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Normas\Supersolidaria\2020\Todo sobre la pandemia\"/>
    </mc:Choice>
  </mc:AlternateContent>
  <xr:revisionPtr revIDLastSave="0" documentId="8_{854A8378-0E36-421D-9B53-C7BE4F0FCC97}" xr6:coauthVersionLast="45" xr6:coauthVersionMax="45" xr10:uidLastSave="{00000000-0000-0000-0000-000000000000}"/>
  <bookViews>
    <workbookView xWindow="-120" yWindow="-120" windowWidth="19440" windowHeight="11160" tabRatio="500"/>
  </bookViews>
  <sheets>
    <sheet name="CALENDARIOTRIBUTARIO2020" sheetId="2" r:id="rId1"/>
  </sheets>
  <definedNames>
    <definedName name="_xlnm.Print_Area" localSheetId="0">CALENDARIOTRIBUTARIO2020!$B$1:$AH$202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4" i="2" l="1"/>
  <c r="N93" i="2"/>
  <c r="N92" i="2"/>
  <c r="N91" i="2"/>
  <c r="N89" i="2"/>
  <c r="N87" i="2"/>
  <c r="N86" i="2"/>
  <c r="G93" i="2"/>
  <c r="G92" i="2"/>
  <c r="G91" i="2"/>
  <c r="G90" i="2"/>
  <c r="G88" i="2"/>
  <c r="G87" i="2"/>
  <c r="G86" i="2"/>
  <c r="V150" i="2"/>
  <c r="I150" i="2"/>
  <c r="E142" i="2"/>
  <c r="E143" i="2"/>
  <c r="E144" i="2"/>
  <c r="AA150" i="2"/>
  <c r="B149" i="2"/>
  <c r="B148" i="2"/>
  <c r="B147" i="2"/>
  <c r="B146" i="2"/>
  <c r="B145" i="2"/>
  <c r="B144" i="2"/>
  <c r="B143" i="2"/>
  <c r="B142" i="2"/>
  <c r="AA148" i="2"/>
  <c r="V146" i="2"/>
  <c r="V147" i="2"/>
  <c r="V148" i="2"/>
  <c r="Q146" i="2"/>
  <c r="Q147" i="2"/>
  <c r="Q148" i="2"/>
  <c r="Q149" i="2"/>
  <c r="M146" i="2"/>
  <c r="M147" i="2"/>
  <c r="M148" i="2"/>
  <c r="I146" i="2"/>
  <c r="I147" i="2"/>
  <c r="I148" i="2"/>
  <c r="E146" i="2"/>
  <c r="E147" i="2"/>
  <c r="E148" i="2"/>
  <c r="E149" i="2"/>
  <c r="AA145" i="2"/>
  <c r="AA146" i="2"/>
  <c r="AA143" i="2"/>
  <c r="V142" i="2"/>
  <c r="V143" i="2"/>
  <c r="V144" i="2"/>
  <c r="Q142" i="2"/>
  <c r="Q143" i="2"/>
  <c r="Q144" i="2"/>
  <c r="M142" i="2"/>
  <c r="M143" i="2"/>
  <c r="M144" i="2"/>
  <c r="I142" i="2"/>
  <c r="I143" i="2"/>
  <c r="I144" i="2"/>
  <c r="O179" i="2"/>
  <c r="O174" i="2"/>
  <c r="O175" i="2"/>
  <c r="O176" i="2"/>
  <c r="O177" i="2"/>
  <c r="H175" i="2"/>
  <c r="G18" i="2"/>
  <c r="G19" i="2"/>
  <c r="G20" i="2"/>
  <c r="G21" i="2"/>
  <c r="G10" i="2"/>
  <c r="Y18" i="2"/>
  <c r="Y14" i="2"/>
  <c r="Y15" i="2"/>
  <c r="Y16" i="2"/>
  <c r="Y11" i="2"/>
  <c r="Y12" i="2"/>
  <c r="AC86" i="2"/>
  <c r="AC87" i="2"/>
  <c r="AC88" i="2"/>
  <c r="AC89" i="2"/>
  <c r="V86" i="2"/>
  <c r="V88" i="2"/>
  <c r="V89" i="2"/>
  <c r="O171" i="2"/>
  <c r="O172" i="2"/>
  <c r="J124" i="2"/>
  <c r="J126" i="2"/>
  <c r="J128" i="2"/>
  <c r="J129" i="2"/>
  <c r="J131" i="2"/>
  <c r="D124" i="2"/>
  <c r="D125" i="2"/>
  <c r="D126" i="2"/>
  <c r="D128" i="2"/>
  <c r="D129" i="2"/>
  <c r="D130" i="2"/>
  <c r="D131" i="2"/>
  <c r="AC103" i="2"/>
  <c r="AC104" i="2"/>
  <c r="AC105" i="2"/>
  <c r="AC106" i="2"/>
  <c r="AC111" i="2"/>
  <c r="AC113" i="2"/>
  <c r="AC114" i="2"/>
  <c r="AC116" i="2"/>
  <c r="AC118" i="2"/>
  <c r="X110" i="2"/>
  <c r="X112" i="2"/>
  <c r="X114" i="2"/>
  <c r="X115" i="2"/>
  <c r="X117" i="2"/>
  <c r="S110" i="2"/>
  <c r="S111" i="2"/>
  <c r="S112" i="2"/>
  <c r="S114" i="2"/>
  <c r="S115" i="2"/>
  <c r="S116" i="2"/>
  <c r="O110" i="2"/>
  <c r="O111" i="2"/>
  <c r="O112" i="2"/>
  <c r="O114" i="2"/>
  <c r="O115" i="2"/>
  <c r="O116" i="2"/>
  <c r="O118" i="2"/>
  <c r="K110" i="2"/>
  <c r="K111" i="2"/>
  <c r="K112" i="2"/>
  <c r="K114" i="2"/>
  <c r="K115" i="2"/>
  <c r="K116" i="2"/>
  <c r="K117" i="2"/>
  <c r="G111" i="2"/>
  <c r="G112" i="2"/>
  <c r="G114" i="2"/>
  <c r="G116" i="2"/>
  <c r="G118" i="2"/>
  <c r="AC99" i="2"/>
  <c r="AC100" i="2"/>
  <c r="AC101" i="2"/>
  <c r="X99" i="2"/>
  <c r="X100" i="2"/>
  <c r="X103" i="2"/>
  <c r="X104" i="2"/>
  <c r="S101" i="2"/>
  <c r="S103" i="2"/>
  <c r="S104" i="2"/>
  <c r="S106" i="2"/>
  <c r="S99" i="2"/>
  <c r="O99" i="2"/>
  <c r="O100" i="2"/>
  <c r="O101" i="2"/>
  <c r="O103" i="2"/>
  <c r="O105" i="2"/>
  <c r="O106" i="2"/>
  <c r="K100" i="2"/>
  <c r="K101" i="2"/>
  <c r="K103" i="2"/>
  <c r="K105" i="2"/>
  <c r="K106" i="2"/>
  <c r="G100" i="2"/>
  <c r="G101" i="2"/>
  <c r="G105" i="2"/>
  <c r="G106" i="2"/>
  <c r="AC73" i="2"/>
  <c r="W66" i="2"/>
  <c r="W67" i="2"/>
  <c r="W69" i="2"/>
  <c r="W70" i="2"/>
  <c r="W71" i="2"/>
  <c r="S69" i="2"/>
  <c r="S70" i="2"/>
  <c r="S71" i="2"/>
  <c r="S72" i="2"/>
  <c r="O65" i="2"/>
  <c r="O66" i="2"/>
  <c r="O67" i="2"/>
  <c r="O69" i="2"/>
  <c r="O70" i="2"/>
  <c r="O71" i="2"/>
  <c r="O72" i="2"/>
  <c r="K67" i="2"/>
  <c r="K69" i="2"/>
  <c r="K70" i="2"/>
  <c r="K72" i="2"/>
  <c r="G66" i="2"/>
  <c r="G67" i="2"/>
  <c r="G69" i="2"/>
  <c r="G71" i="2"/>
  <c r="G72" i="2"/>
  <c r="M38" i="2"/>
  <c r="M39" i="2"/>
  <c r="M40" i="2"/>
  <c r="M44" i="2"/>
  <c r="M45" i="2"/>
  <c r="M48" i="2"/>
  <c r="M49" i="2"/>
  <c r="M50" i="2"/>
  <c r="M53" i="2"/>
  <c r="M54" i="2"/>
  <c r="M55" i="2"/>
  <c r="M57" i="2"/>
  <c r="M58" i="2"/>
  <c r="G58" i="2"/>
  <c r="M34" i="2"/>
  <c r="G36" i="2"/>
  <c r="G39" i="2"/>
  <c r="G40" i="2"/>
  <c r="G41" i="2"/>
  <c r="G43" i="2"/>
  <c r="G44" i="2"/>
  <c r="G45" i="2"/>
  <c r="G48" i="2"/>
  <c r="G49" i="2"/>
  <c r="G50" i="2"/>
  <c r="G53" i="2"/>
  <c r="G54" i="2"/>
  <c r="G55" i="2"/>
  <c r="L11" i="2"/>
  <c r="L13" i="2"/>
  <c r="L15" i="2"/>
  <c r="L19" i="2"/>
  <c r="L21" i="2"/>
  <c r="L23" i="2"/>
  <c r="G14" i="2"/>
  <c r="G15" i="2"/>
  <c r="G16" i="2"/>
  <c r="G23" i="2"/>
  <c r="G24" i="2"/>
  <c r="G25" i="2"/>
  <c r="G26" i="2"/>
  <c r="G28" i="2"/>
  <c r="G11" i="2"/>
  <c r="G12" i="2"/>
  <c r="AD10" i="2"/>
  <c r="Z177" i="2"/>
  <c r="Z178" i="2"/>
  <c r="Z171" i="2"/>
  <c r="Z172" i="2"/>
  <c r="Z173" i="2"/>
  <c r="Z174" i="2"/>
  <c r="S65" i="2"/>
  <c r="S66" i="2"/>
  <c r="S67" i="2"/>
  <c r="D117" i="2"/>
  <c r="D116" i="2"/>
  <c r="D115" i="2"/>
  <c r="D114" i="2"/>
  <c r="D113" i="2"/>
  <c r="D112" i="2"/>
  <c r="D111" i="2"/>
  <c r="D110" i="2"/>
  <c r="B131" i="2"/>
  <c r="B130" i="2"/>
  <c r="B129" i="2"/>
  <c r="B128" i="2"/>
  <c r="B127" i="2"/>
  <c r="B126" i="2"/>
  <c r="B125" i="2"/>
  <c r="B124" i="2"/>
  <c r="D93" i="2"/>
  <c r="D92" i="2"/>
  <c r="D91" i="2"/>
  <c r="D90" i="2"/>
  <c r="D89" i="2"/>
  <c r="D88" i="2"/>
  <c r="D87" i="2"/>
  <c r="D86" i="2"/>
  <c r="K65" i="2"/>
  <c r="H176" i="2"/>
  <c r="H177" i="2"/>
  <c r="H178" i="2"/>
  <c r="H171" i="2"/>
  <c r="H172" i="2"/>
  <c r="H173" i="2"/>
  <c r="D106" i="2"/>
  <c r="D105" i="2"/>
  <c r="D104" i="2"/>
  <c r="D103" i="2"/>
  <c r="D102" i="2"/>
  <c r="D101" i="2"/>
  <c r="D100" i="2"/>
  <c r="D99" i="2"/>
</calcChain>
</file>

<file path=xl/sharedStrings.xml><?xml version="1.0" encoding="utf-8"?>
<sst xmlns="http://schemas.openxmlformats.org/spreadsheetml/2006/main" count="322" uniqueCount="237">
  <si>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</si>
  <si>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</si>
  <si>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</si>
  <si>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</si>
  <si>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</si>
  <si>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</si>
  <si>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</si>
  <si>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</si>
  <si>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</si>
  <si>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</si>
  <si>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</si>
  <si>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</si>
  <si>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35 y 36</t>
  </si>
  <si>
    <t>37 y 38</t>
  </si>
  <si>
    <t>39 y 40</t>
  </si>
  <si>
    <t>41 y 42</t>
  </si>
  <si>
    <t>43 y 44</t>
  </si>
  <si>
    <t>45 y 46</t>
  </si>
  <si>
    <t>49 y 50</t>
  </si>
  <si>
    <t>51 y 52</t>
  </si>
  <si>
    <t>53 y 54</t>
  </si>
  <si>
    <t>55 y 56</t>
  </si>
  <si>
    <t>57 y 58</t>
  </si>
  <si>
    <t>59 y 60</t>
  </si>
  <si>
    <t>61 y 62</t>
  </si>
  <si>
    <t>63 y 64</t>
  </si>
  <si>
    <t>65 y 66</t>
  </si>
  <si>
    <t>67 y 68</t>
  </si>
  <si>
    <t>69 y 70</t>
  </si>
  <si>
    <t>71 y 72</t>
  </si>
  <si>
    <t>73 y 74</t>
  </si>
  <si>
    <t>75 y 76</t>
  </si>
  <si>
    <t>77 y 78</t>
  </si>
  <si>
    <t>79 y 80</t>
  </si>
  <si>
    <t>81 y 82</t>
  </si>
  <si>
    <t>83 y 84</t>
  </si>
  <si>
    <t>85 y 86</t>
  </si>
  <si>
    <t>87 y 88</t>
  </si>
  <si>
    <t>89 y 90</t>
  </si>
  <si>
    <t>91 y 92</t>
  </si>
  <si>
    <t>93 y 94</t>
  </si>
  <si>
    <t>95 y 96</t>
  </si>
  <si>
    <t>97 y 98</t>
  </si>
  <si>
    <t>99 y 00</t>
  </si>
  <si>
    <t>PRECIOS DE TRANSFERENCIA</t>
  </si>
  <si>
    <t>FECHA</t>
  </si>
  <si>
    <t>GRANDES  CONTRIBUYENTES</t>
  </si>
  <si>
    <t>26 a 30</t>
  </si>
  <si>
    <t>31 a 35</t>
  </si>
  <si>
    <t>36 a 40</t>
  </si>
  <si>
    <t>41 a 45</t>
  </si>
  <si>
    <t>46 a 50</t>
  </si>
  <si>
    <t>51 a 55</t>
  </si>
  <si>
    <t>56 a 60</t>
  </si>
  <si>
    <t>61 a 65</t>
  </si>
  <si>
    <t>66 a 70</t>
  </si>
  <si>
    <t>71 a 75</t>
  </si>
  <si>
    <t>76 a 80</t>
  </si>
  <si>
    <t>81 a 85</t>
  </si>
  <si>
    <t>86 a 90</t>
  </si>
  <si>
    <t>91 a 95</t>
  </si>
  <si>
    <t>96 a 00</t>
  </si>
  <si>
    <t>01 a 05</t>
  </si>
  <si>
    <t>06 a 10</t>
  </si>
  <si>
    <t>11 a 15</t>
  </si>
  <si>
    <t>16 a 20</t>
  </si>
  <si>
    <t>21 a 25</t>
  </si>
  <si>
    <t>IMPUESTO PREDIAL UNIFICADO</t>
  </si>
  <si>
    <t>Todos los predios (Sistema General y Sistema Simplificado de Pago)</t>
  </si>
  <si>
    <t>CON DCTO 10%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</si>
  <si>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</si>
  <si>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</si>
  <si>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</si>
  <si>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</si>
  <si>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</si>
  <si>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</si>
  <si>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01 al 05</t>
  </si>
  <si>
    <t>06 al 10</t>
  </si>
  <si>
    <t>11 al 15</t>
  </si>
  <si>
    <t>16 al 20</t>
  </si>
  <si>
    <t>21 al 25</t>
  </si>
  <si>
    <t>26 al 30</t>
  </si>
  <si>
    <t>31 al 35</t>
  </si>
  <si>
    <t>36 al 40</t>
  </si>
  <si>
    <t>41 al 45</t>
  </si>
  <si>
    <t>46 al 50</t>
  </si>
  <si>
    <t>51 al 55</t>
  </si>
  <si>
    <t>56 al 60</t>
  </si>
  <si>
    <t>61 al 65</t>
  </si>
  <si>
    <t>66 al 70</t>
  </si>
  <si>
    <t>71 al 75</t>
  </si>
  <si>
    <t>76 al 80</t>
  </si>
  <si>
    <t>81 al 85</t>
  </si>
  <si>
    <t>86 al 90</t>
  </si>
  <si>
    <t>91 al 95</t>
  </si>
  <si>
    <t>96 al 00</t>
  </si>
  <si>
    <t>33 y 34</t>
  </si>
  <si>
    <t>31 y 32</t>
  </si>
  <si>
    <t>29 y 30</t>
  </si>
  <si>
    <t>27 y 28</t>
  </si>
  <si>
    <t>25 y 26</t>
  </si>
  <si>
    <t>23 y 24</t>
  </si>
  <si>
    <t>21 y 22</t>
  </si>
  <si>
    <t>19 y 20</t>
  </si>
  <si>
    <t>17 y 18</t>
  </si>
  <si>
    <t>15 y 16</t>
  </si>
  <si>
    <t>47 y 48</t>
  </si>
  <si>
    <t>13 y 14</t>
  </si>
  <si>
    <t>11 y 12</t>
  </si>
  <si>
    <t>09 y 10</t>
  </si>
  <si>
    <t>07 y 08</t>
  </si>
  <si>
    <t>05 y 06</t>
  </si>
  <si>
    <t>03 y 04</t>
  </si>
  <si>
    <t>01 y 02</t>
  </si>
  <si>
    <t>IMPUESTO SOBRE VEHÍCULOS AUTOMOTORES</t>
  </si>
  <si>
    <t>PERSONAS JURÍDICAS Y NATURALES</t>
  </si>
  <si>
    <t>CUOTA</t>
  </si>
  <si>
    <t xml:space="preserve">SISTEMA PAGO ALTERNATIVO CUOTAS (SPAC) </t>
  </si>
  <si>
    <t>NIT</t>
  </si>
  <si>
    <t>1º CUOTA</t>
  </si>
  <si>
    <t>RENTA - PERSONAS JURÍDICAS.</t>
  </si>
  <si>
    <t>PERSONAS NATURALES Y SUCESIONES ILÍQUIDAS</t>
  </si>
  <si>
    <t>PRESENTACIÓN Y A.E.</t>
  </si>
  <si>
    <t>Abril</t>
  </si>
  <si>
    <t>Ene - Feb</t>
  </si>
  <si>
    <t>BIMESTRE</t>
  </si>
  <si>
    <t>Mar - Abr</t>
  </si>
  <si>
    <t>May - Jun</t>
  </si>
  <si>
    <t>Jul - Ago</t>
  </si>
  <si>
    <t>Sep - Oct</t>
  </si>
  <si>
    <t>Nov - Dic</t>
  </si>
  <si>
    <t>IMPUESTO PARA LA EQUIDAD CREE</t>
  </si>
  <si>
    <t>RETENCIÓN EN LA FUENTE - AUTORRETENCIÓN RENTA</t>
  </si>
  <si>
    <t>DECLARACIÓN Y DOCUMENTACION COMPROBATORIA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</si>
  <si>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</si>
  <si>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</si>
  <si>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</si>
  <si>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</si>
  <si>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</si>
  <si>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</si>
  <si>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</si>
  <si>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</si>
  <si>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</si>
  <si>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</si>
  <si>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</si>
  <si>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GRANDES CONTRIBUYENTES. (*)</t>
  </si>
  <si>
    <t>IMPUESTO DE RENTA - ACTIVOS DEL EXTERIOR - PERSONAS NATURALES</t>
  </si>
  <si>
    <t>IMPUESTO A LAS VENTAS E IMPUESTO AL CONSUMO</t>
  </si>
  <si>
    <t xml:space="preserve">IMPUESTO NACIONAL AL CARBONO </t>
  </si>
  <si>
    <t>PERIODO GRAVABLE</t>
  </si>
  <si>
    <t>ICA BIMESTRAL Y SIMPLIFICADO</t>
  </si>
  <si>
    <t xml:space="preserve"> IMPUESTO GASOLINA Y ACPM</t>
  </si>
  <si>
    <t>RETENCIÓN EN LA FUENTE Y AUTORRETENCIÓN RENTA</t>
  </si>
  <si>
    <t xml:space="preserve">3RA CUOTA 50% RESTANTE </t>
  </si>
  <si>
    <t>1. CUOTA  RENTA Y AE*</t>
  </si>
  <si>
    <t>Renta - Activos Exterior (AE)</t>
  </si>
  <si>
    <t>DECLARACIÓN - 2DA CUOTA 50% Y AE*</t>
  </si>
  <si>
    <t>CUATRIMESTRAL</t>
  </si>
  <si>
    <r>
      <t xml:space="preserve">IMPUESTO A LAS VENTAS </t>
    </r>
    <r>
      <rPr>
        <b/>
        <sz val="14"/>
        <color indexed="9"/>
        <rFont val="Arial"/>
        <family val="2"/>
      </rPr>
      <t>E IMPUESTO AL CONSUMO*</t>
    </r>
  </si>
  <si>
    <t>* El impuesto al consumo solo tiene 1 periodo y es bimestral.</t>
  </si>
  <si>
    <t>PRÁCTICAS EMPRESARIALES</t>
  </si>
  <si>
    <t>ICA ANUAL</t>
  </si>
  <si>
    <t>HASTA EL DÍA</t>
  </si>
  <si>
    <t>INDUSTRIA Y COMERCIO BOGOTÁ</t>
  </si>
  <si>
    <t>Régimen Simplificado</t>
  </si>
  <si>
    <t>0 y 9</t>
  </si>
  <si>
    <t>8 y 7</t>
  </si>
  <si>
    <t>6 y 5</t>
  </si>
  <si>
    <t>4 y 3</t>
  </si>
  <si>
    <t>2 y 1</t>
  </si>
  <si>
    <t>IMPUESTO AL PATRIMONIO</t>
  </si>
  <si>
    <t>11 . 20</t>
  </si>
  <si>
    <t>21 . 30</t>
  </si>
  <si>
    <t>31 . 40</t>
  </si>
  <si>
    <t>41 . 50</t>
  </si>
  <si>
    <t>51 . 60</t>
  </si>
  <si>
    <t>61 . 70</t>
  </si>
  <si>
    <t>71 . 80</t>
  </si>
  <si>
    <t>81 . 90</t>
  </si>
  <si>
    <t>91 . 00</t>
  </si>
  <si>
    <t>01 . 10</t>
  </si>
  <si>
    <t>PAGO PRIMERA CUOTA</t>
  </si>
  <si>
    <t>DECLARACIÓN Y PAGO SEGUNDA CUOTA</t>
  </si>
  <si>
    <t>CALENDARIO TRIBUTARIO 2020</t>
  </si>
  <si>
    <t>. El plazo para el pago de las declaraciones tributarias que arrojen un saldo a pagar inferior a 41 UVT ($ 1.460.000 valor año 2020) a la fecha su presentación, vence el mismo día del plazo señalado para presentación la declaración, debiendo cancelarse en una sola cuota.</t>
  </si>
  <si>
    <t>15 de enero de 2021</t>
  </si>
  <si>
    <t>EXÓGENA NACIONAL AÑO GRAVABLE 2019 Res. 11004 de 2018.</t>
  </si>
  <si>
    <t>SUPERINTENDENCIA DE SOCIEDADES - ESTADOS FINANCIEROS 2019</t>
  </si>
  <si>
    <t>CALENDARIO TRIBUTARIO BOGOTÁ 2020</t>
  </si>
  <si>
    <t>DECLARACIÓN UNIFICADA SIMPLE</t>
  </si>
  <si>
    <t>DECLARACIÓN ANUAL CONSOLIDADA IVA SIMPLE</t>
  </si>
  <si>
    <t>Enero - febrero</t>
  </si>
  <si>
    <t>Marzo - abril</t>
  </si>
  <si>
    <t>Septiembre - octubre</t>
  </si>
  <si>
    <t>Noviembre - diciembre</t>
  </si>
  <si>
    <t>22 Enero de 2021</t>
  </si>
  <si>
    <t>2a. CUOTA RENTA</t>
  </si>
  <si>
    <t>*AE - Activos del exterior</t>
  </si>
  <si>
    <t>*AE Activos del exterior</t>
  </si>
  <si>
    <t>IMPUESTO DE RENTA - PERSONAS JURÍDICAS</t>
  </si>
  <si>
    <t>DECLARACIÓN DE IVA PRESTADORES DE SERVICIOS DESDE EL EXTERIOR.</t>
  </si>
  <si>
    <t>PRESENTACIÓN RETEFUENTE POR AGENTES DE RETENCIÓN CON MÁS DE 100 SUCURSALES O AGENCIAS</t>
  </si>
  <si>
    <t>VEHÍCULOS Y MOTOS MATRICULADOS BOGOTÁ</t>
  </si>
  <si>
    <t>ACTUALlZACION Y PRESENTACION  MEMORIA 
ECONÓMICA DEL RÉGIMEN TRIBUTARIO ESPECIAL</t>
  </si>
  <si>
    <t>ENVÍO DE INFORMACIÓN FINANCIERA</t>
  </si>
  <si>
    <t>ÚLTIMO PLAZO</t>
  </si>
  <si>
    <t>Presentación virtual</t>
  </si>
  <si>
    <r>
      <t xml:space="preserve">* IVA Bimestral: </t>
    </r>
    <r>
      <rPr>
        <sz val="14"/>
        <rFont val="Arial"/>
        <family val="2"/>
      </rPr>
      <t>Los responsables de este impuesto, personas jurídicas y naturales cuyos ingresos brutos a 31 de diciembre sean iguales o superiores a 92.000 UVT ($3.152.840.000) Así como los responsables de que tratan los Art. 477 y 481 del Estatuto Tributario.</t>
    </r>
  </si>
  <si>
    <r>
      <t xml:space="preserve">* IVA Cuatrimestral: </t>
    </r>
    <r>
      <rPr>
        <sz val="14"/>
        <rFont val="Arial"/>
        <family val="2"/>
      </rPr>
      <t>Los responsables de este impuesto, personas jurídicas y naturales cuyos ingresos brutos a 31 de diciembre sean inferiores a 92.000 UVT ($3.152.840.000) UVT.</t>
    </r>
  </si>
  <si>
    <t>CONTRIBUYENTES SUPUESTOS 260-5  NUM 2. INFORME PAÍS POR PAÍS</t>
  </si>
  <si>
    <r>
      <t xml:space="preserve">Los contribuyentes de ICA cuyo impuesto a cargo (FU) del año 2019 sea inferior a </t>
    </r>
    <r>
      <rPr>
        <b/>
        <sz val="11"/>
        <rFont val="Arial"/>
        <family val="2"/>
      </rPr>
      <t xml:space="preserve">391 UVT ($13.400.000) </t>
    </r>
    <r>
      <rPr>
        <sz val="11"/>
        <rFont val="Arial"/>
        <family val="2"/>
      </rPr>
      <t>estarán obligados a presentar una declaración anual a más tardar el 22 enero de 2021</t>
    </r>
  </si>
  <si>
    <t>ESTRATO 1,2 Y 3</t>
  </si>
  <si>
    <t>DEMAS ESTRATOS</t>
  </si>
  <si>
    <t>3 de Julio</t>
  </si>
  <si>
    <t xml:space="preserve">Reuniones ordinarias de asamblea. </t>
  </si>
  <si>
    <t xml:space="preserve">Hasta dentro del mes siguiente a la finalización de la emergencia sanitaria
declarada en el territorio nacional. </t>
  </si>
  <si>
    <t>A más tardar el 30 de Junio de 2020, por ESAL y Cooperativas ingresos superiores a 160.000 UVT</t>
  </si>
  <si>
    <t>Renovación cámara de comercio</t>
  </si>
  <si>
    <t>Se presenta activos del exterior solo si el valor patrimonial de los activos del exterior poseidos a 1 de enero de 2020, sea superior a  2.000 UVT. ($ 71.214.000).</t>
  </si>
  <si>
    <t>NORMALIZACIÓN TRIBUTARIA</t>
  </si>
  <si>
    <t>25 Septiembre de 2020</t>
  </si>
  <si>
    <t>VENCIMIENTOS ESPECIALES</t>
  </si>
  <si>
    <t>ANTICIPO BIMESTRAL REGIMEN SIMPLE</t>
  </si>
  <si>
    <t>ENE - FEB</t>
  </si>
  <si>
    <t>MAR - ABR</t>
  </si>
  <si>
    <t>MAY - JUN</t>
  </si>
  <si>
    <t>JUL - AGO</t>
  </si>
  <si>
    <t>SEPT - OCT</t>
  </si>
  <si>
    <t>NOV - DIC</t>
  </si>
  <si>
    <r>
      <rPr>
        <b/>
        <sz val="14"/>
        <rFont val="Arial"/>
        <family val="2"/>
      </rPr>
      <t xml:space="preserve">PRECIOS DE TRANSFERENCIA. </t>
    </r>
    <r>
      <rPr>
        <sz val="14"/>
        <rFont val="Arial"/>
        <family val="2"/>
      </rPr>
      <t>Obligados cuyo patrimonio bruto igual o superior a 100.000 UVT ($3.427.000.000) o ingresos brutos iguales o superiores a 61.000 UVT ($2.090.470.000) que celebren operaciones con vinculados o países considerados paraísos fiscales, en este último caso aunque su patrimonio bruto  o sus ingresos brutos a 31/12/ 2019, hubieran sido inferiores a los topes señalados</t>
    </r>
  </si>
  <si>
    <t>Nov - Dic 2020</t>
  </si>
  <si>
    <t>Sept - Oct 2020</t>
  </si>
  <si>
    <t>Jul - Ago 2020</t>
  </si>
  <si>
    <t>May - Jun 2020</t>
  </si>
  <si>
    <t>Mar - Abr 2020</t>
  </si>
  <si>
    <t>Ene - Feb 2020</t>
  </si>
  <si>
    <t>*Nuevos plazos resaltados en 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</si>
</sst>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0" formatCode="[$-240A]d&quot; de &quot;mmmm&quot; de &quot;yyyy;@"/>
    <numFmt numFmtId="171" formatCode="d\ mmmm"/>
    <numFmt numFmtId="172" formatCode="d\ mmmm\ &quot;de&quot;\ yy"/>
    <numFmt numFmtId="173" formatCode="[$-240A]d&quot; de &quot;mmmm"/>
    <numFmt numFmtId="174" formatCode="0.0"/>
    <numFmt numFmtId="179" formatCode="[$-240A]d&quot; &quot;mmmm"/>
    <numFmt numFmtId="181" formatCode="d\ mmmm\ &quot;de&quot;\ yyyy"/>
  </numFmts>
  <fonts count="44"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15"/>
      <color indexed="9"/>
      <name val="Arial"/>
      <family val="2"/>
    </font>
    <font>
      <sz val="10"/>
      <color indexed="8"/>
      <name val="Arial"/>
      <family val="2"/>
    </font>
    <font>
      <sz val="20"/>
      <name val="Arial Hebrew"/>
      <charset val="177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30"/>
      <color theme="1"/>
      <name val="Arial"/>
      <family val="2"/>
    </font>
    <font>
      <b/>
      <sz val="12"/>
      <color theme="0"/>
      <name val="Arial"/>
      <family val="2"/>
    </font>
    <font>
      <sz val="20"/>
      <color theme="1"/>
      <name val="Arial Hebrew"/>
      <charset val="177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Helv"/>
    </font>
    <font>
      <sz val="12"/>
      <color theme="1"/>
      <name val="Arial"/>
      <family val="2"/>
    </font>
    <font>
      <b/>
      <sz val="3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FF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E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2" fillId="0" borderId="0" applyFont="0" applyFill="0" applyBorder="0" applyAlignment="0" applyProtection="0"/>
  </cellStyleXfs>
  <cellXfs count="529">
    <xf numFmtId="0" fontId="0" fillId="0" borderId="0" xfId="0"/>
    <xf numFmtId="0" fontId="1" fillId="4" borderId="0" xfId="0" applyFont="1" applyFill="1" applyBorder="1" applyAlignment="1">
      <alignment vertical="center" textRotation="90" wrapText="1"/>
    </xf>
    <xf numFmtId="0" fontId="23" fillId="4" borderId="0" xfId="0" applyFont="1" applyFill="1"/>
    <xf numFmtId="0" fontId="1" fillId="4" borderId="0" xfId="0" applyFont="1" applyFill="1" applyBorder="1" applyAlignment="1">
      <alignment vertical="center" wrapText="1"/>
    </xf>
    <xf numFmtId="170" fontId="3" fillId="4" borderId="0" xfId="0" applyNumberFormat="1" applyFont="1" applyFill="1" applyBorder="1" applyAlignment="1">
      <alignment vertical="center" wrapText="1"/>
    </xf>
    <xf numFmtId="170" fontId="3" fillId="4" borderId="0" xfId="0" applyNumberFormat="1" applyFont="1" applyFill="1" applyBorder="1" applyAlignment="1">
      <alignment vertical="top" wrapText="1"/>
    </xf>
    <xf numFmtId="41" fontId="3" fillId="4" borderId="0" xfId="1" applyFont="1" applyFill="1" applyBorder="1" applyAlignment="1">
      <alignment vertical="center" wrapText="1"/>
    </xf>
    <xf numFmtId="0" fontId="23" fillId="4" borderId="0" xfId="0" applyFont="1" applyFill="1" applyBorder="1"/>
    <xf numFmtId="41" fontId="3" fillId="4" borderId="0" xfId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top" wrapText="1"/>
    </xf>
    <xf numFmtId="0" fontId="24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3" fillId="4" borderId="0" xfId="0" applyFont="1" applyFill="1" applyAlignment="1"/>
    <xf numFmtId="0" fontId="24" fillId="4" borderId="0" xfId="0" applyFont="1" applyFill="1"/>
    <xf numFmtId="170" fontId="3" fillId="4" borderId="0" xfId="0" applyNumberFormat="1" applyFont="1" applyFill="1" applyBorder="1" applyAlignment="1">
      <alignment horizontal="center" vertical="top" wrapText="1"/>
    </xf>
    <xf numFmtId="0" fontId="24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vertical="center" wrapText="1"/>
    </xf>
    <xf numFmtId="171" fontId="3" fillId="4" borderId="0" xfId="0" applyNumberFormat="1" applyFont="1" applyFill="1" applyBorder="1" applyAlignment="1">
      <alignment vertical="top" wrapText="1"/>
    </xf>
    <xf numFmtId="0" fontId="3" fillId="4" borderId="0" xfId="1" applyNumberFormat="1" applyFont="1" applyFill="1" applyBorder="1" applyAlignment="1">
      <alignment horizontal="center" vertical="center" wrapText="1"/>
    </xf>
    <xf numFmtId="0" fontId="3" fillId="4" borderId="0" xfId="1" quotePrefix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/>
    <xf numFmtId="49" fontId="3" fillId="4" borderId="0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/>
    <xf numFmtId="0" fontId="0" fillId="0" borderId="0" xfId="0" applyAlignment="1"/>
    <xf numFmtId="0" fontId="27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/>
    <xf numFmtId="0" fontId="27" fillId="4" borderId="0" xfId="0" applyFont="1" applyFill="1" applyBorder="1" applyAlignment="1">
      <alignment horizontal="center" vertical="center"/>
    </xf>
    <xf numFmtId="0" fontId="0" fillId="4" borderId="0" xfId="0" applyFill="1" applyAlignment="1"/>
    <xf numFmtId="0" fontId="27" fillId="4" borderId="0" xfId="0" applyFont="1" applyFill="1" applyBorder="1" applyAlignment="1">
      <alignment vertical="center"/>
    </xf>
    <xf numFmtId="0" fontId="24" fillId="4" borderId="0" xfId="0" applyFont="1" applyFill="1" applyBorder="1"/>
    <xf numFmtId="0" fontId="3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center"/>
    </xf>
    <xf numFmtId="171" fontId="3" fillId="4" borderId="0" xfId="0" applyNumberFormat="1" applyFont="1" applyFill="1" applyBorder="1" applyAlignment="1">
      <alignment vertical="center" wrapText="1"/>
    </xf>
    <xf numFmtId="0" fontId="28" fillId="4" borderId="0" xfId="0" applyFont="1" applyFill="1" applyBorder="1" applyAlignment="1">
      <alignment wrapText="1"/>
    </xf>
    <xf numFmtId="0" fontId="2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justify" wrapText="1"/>
    </xf>
    <xf numFmtId="0" fontId="24" fillId="4" borderId="0" xfId="0" applyFont="1" applyFill="1" applyAlignment="1">
      <alignment vertical="justify" wrapText="1"/>
    </xf>
    <xf numFmtId="0" fontId="8" fillId="4" borderId="0" xfId="0" applyFont="1" applyFill="1" applyBorder="1" applyAlignment="1">
      <alignment horizontal="left" wrapText="1"/>
    </xf>
    <xf numFmtId="170" fontId="3" fillId="4" borderId="0" xfId="0" applyNumberFormat="1" applyFont="1" applyFill="1" applyBorder="1" applyAlignment="1">
      <alignment horizontal="center" vertical="center" wrapText="1"/>
    </xf>
    <xf numFmtId="170" fontId="3" fillId="4" borderId="0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/>
    <xf numFmtId="0" fontId="8" fillId="4" borderId="0" xfId="0" applyFont="1" applyFill="1" applyBorder="1" applyAlignment="1">
      <alignment wrapText="1"/>
    </xf>
    <xf numFmtId="0" fontId="24" fillId="4" borderId="0" xfId="0" applyFont="1" applyFill="1" applyAlignment="1">
      <alignment vertical="top" wrapText="1"/>
    </xf>
    <xf numFmtId="0" fontId="4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vertical="center" wrapText="1"/>
    </xf>
    <xf numFmtId="0" fontId="31" fillId="4" borderId="0" xfId="0" applyFont="1" applyFill="1" applyBorder="1" applyAlignment="1">
      <alignment vertical="center"/>
    </xf>
    <xf numFmtId="172" fontId="3" fillId="4" borderId="0" xfId="0" applyNumberFormat="1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170" fontId="3" fillId="4" borderId="0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center" wrapText="1"/>
    </xf>
    <xf numFmtId="170" fontId="3" fillId="4" borderId="0" xfId="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justify" vertical="justify" wrapText="1"/>
    </xf>
    <xf numFmtId="171" fontId="15" fillId="4" borderId="0" xfId="0" applyNumberFormat="1" applyFont="1" applyFill="1" applyBorder="1" applyAlignment="1">
      <alignment vertical="top" wrapText="1"/>
    </xf>
    <xf numFmtId="174" fontId="3" fillId="4" borderId="0" xfId="0" applyNumberFormat="1" applyFont="1" applyFill="1" applyBorder="1" applyAlignment="1">
      <alignment horizontal="center" vertical="top" wrapText="1"/>
    </xf>
    <xf numFmtId="170" fontId="3" fillId="4" borderId="0" xfId="0" applyNumberFormat="1" applyFont="1" applyFill="1" applyBorder="1" applyAlignment="1">
      <alignment horizontal="center" vertical="center" wrapText="1"/>
    </xf>
    <xf numFmtId="0" fontId="32" fillId="4" borderId="0" xfId="0" applyFont="1" applyFill="1"/>
    <xf numFmtId="0" fontId="16" fillId="4" borderId="0" xfId="0" applyFont="1" applyFill="1" applyBorder="1" applyAlignment="1"/>
    <xf numFmtId="170" fontId="3" fillId="4" borderId="1" xfId="0" applyNumberFormat="1" applyFont="1" applyFill="1" applyBorder="1" applyAlignment="1">
      <alignment vertical="top" wrapText="1"/>
    </xf>
    <xf numFmtId="170" fontId="3" fillId="4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23" fillId="4" borderId="0" xfId="0" applyFont="1" applyFill="1" applyAlignment="1">
      <alignment horizontal="left"/>
    </xf>
    <xf numFmtId="1" fontId="3" fillId="4" borderId="0" xfId="0" applyNumberFormat="1" applyFont="1" applyFill="1" applyBorder="1" applyAlignment="1">
      <alignment vertical="center" wrapText="1"/>
    </xf>
    <xf numFmtId="1" fontId="23" fillId="4" borderId="0" xfId="0" applyNumberFormat="1" applyFont="1" applyFill="1"/>
    <xf numFmtId="0" fontId="33" fillId="4" borderId="0" xfId="0" applyFont="1" applyFill="1" applyAlignment="1">
      <alignment vertical="top"/>
    </xf>
    <xf numFmtId="0" fontId="34" fillId="4" borderId="0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 wrapText="1"/>
    </xf>
    <xf numFmtId="0" fontId="36" fillId="4" borderId="0" xfId="0" applyFont="1" applyFill="1" applyBorder="1" applyAlignment="1">
      <alignment wrapText="1"/>
    </xf>
    <xf numFmtId="173" fontId="21" fillId="4" borderId="0" xfId="0" applyNumberFormat="1" applyFont="1" applyFill="1" applyBorder="1" applyAlignment="1">
      <alignment vertical="center" wrapText="1"/>
    </xf>
    <xf numFmtId="171" fontId="3" fillId="4" borderId="0" xfId="0" applyNumberFormat="1" applyFont="1" applyFill="1" applyBorder="1" applyAlignment="1">
      <alignment horizontal="center" vertical="top" wrapText="1"/>
    </xf>
    <xf numFmtId="181" fontId="3" fillId="4" borderId="0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center" wrapText="1"/>
    </xf>
    <xf numFmtId="173" fontId="3" fillId="4" borderId="0" xfId="0" applyNumberFormat="1" applyFont="1" applyFill="1" applyBorder="1" applyAlignment="1">
      <alignment vertical="center" wrapText="1"/>
    </xf>
    <xf numFmtId="181" fontId="3" fillId="2" borderId="4" xfId="0" applyNumberFormat="1" applyFont="1" applyFill="1" applyBorder="1" applyAlignment="1">
      <alignment horizontal="center" vertical="top" wrapText="1"/>
    </xf>
    <xf numFmtId="181" fontId="3" fillId="2" borderId="23" xfId="0" applyNumberFormat="1" applyFont="1" applyFill="1" applyBorder="1" applyAlignment="1">
      <alignment horizontal="center" vertical="top" wrapText="1"/>
    </xf>
    <xf numFmtId="181" fontId="3" fillId="4" borderId="4" xfId="0" applyNumberFormat="1" applyFont="1" applyFill="1" applyBorder="1" applyAlignment="1">
      <alignment horizontal="center" vertical="top" wrapText="1"/>
    </xf>
    <xf numFmtId="181" fontId="3" fillId="4" borderId="23" xfId="0" applyNumberFormat="1" applyFont="1" applyFill="1" applyBorder="1" applyAlignment="1">
      <alignment horizontal="center" vertical="top" wrapText="1"/>
    </xf>
    <xf numFmtId="181" fontId="3" fillId="2" borderId="14" xfId="0" applyNumberFormat="1" applyFont="1" applyFill="1" applyBorder="1" applyAlignment="1">
      <alignment horizontal="center" vertical="top" wrapText="1"/>
    </xf>
    <xf numFmtId="181" fontId="3" fillId="2" borderId="22" xfId="0" applyNumberFormat="1" applyFont="1" applyFill="1" applyBorder="1" applyAlignment="1">
      <alignment horizontal="center" vertical="top" wrapText="1"/>
    </xf>
    <xf numFmtId="0" fontId="27" fillId="9" borderId="19" xfId="0" applyFont="1" applyFill="1" applyBorder="1" applyAlignment="1">
      <alignment horizontal="center" vertical="center"/>
    </xf>
    <xf numFmtId="0" fontId="27" fillId="9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171" fontId="3" fillId="2" borderId="14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171" fontId="3" fillId="4" borderId="4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71" fontId="3" fillId="2" borderId="4" xfId="0" applyNumberFormat="1" applyFont="1" applyFill="1" applyBorder="1" applyAlignment="1">
      <alignment horizontal="center" vertical="top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173" fontId="20" fillId="4" borderId="30" xfId="0" applyNumberFormat="1" applyFont="1" applyFill="1" applyBorder="1" applyAlignment="1">
      <alignment horizontal="center" vertical="center" wrapText="1"/>
    </xf>
    <xf numFmtId="173" fontId="20" fillId="4" borderId="31" xfId="0" applyNumberFormat="1" applyFont="1" applyFill="1" applyBorder="1" applyAlignment="1">
      <alignment horizontal="center" vertical="center" wrapText="1"/>
    </xf>
    <xf numFmtId="173" fontId="20" fillId="4" borderId="32" xfId="0" applyNumberFormat="1" applyFont="1" applyFill="1" applyBorder="1" applyAlignment="1">
      <alignment horizontal="center" vertical="center" wrapText="1"/>
    </xf>
    <xf numFmtId="173" fontId="15" fillId="4" borderId="30" xfId="0" applyNumberFormat="1" applyFont="1" applyFill="1" applyBorder="1" applyAlignment="1">
      <alignment horizontal="center" vertical="center" wrapText="1"/>
    </xf>
    <xf numFmtId="173" fontId="15" fillId="4" borderId="31" xfId="0" applyNumberFormat="1" applyFont="1" applyFill="1" applyBorder="1" applyAlignment="1">
      <alignment horizontal="center" vertical="center" wrapText="1"/>
    </xf>
    <xf numFmtId="173" fontId="15" fillId="4" borderId="32" xfId="0" applyNumberFormat="1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171" fontId="24" fillId="7" borderId="51" xfId="0" applyNumberFormat="1" applyFont="1" applyFill="1" applyBorder="1" applyAlignment="1">
      <alignment horizontal="center" vertical="center" wrapText="1"/>
    </xf>
    <xf numFmtId="171" fontId="24" fillId="7" borderId="9" xfId="0" applyNumberFormat="1" applyFont="1" applyFill="1" applyBorder="1" applyAlignment="1">
      <alignment horizontal="center" vertical="center" wrapText="1"/>
    </xf>
    <xf numFmtId="171" fontId="24" fillId="7" borderId="10" xfId="0" applyNumberFormat="1" applyFont="1" applyFill="1" applyBorder="1" applyAlignment="1">
      <alignment horizontal="center" vertical="center" wrapText="1"/>
    </xf>
    <xf numFmtId="171" fontId="24" fillId="7" borderId="1" xfId="0" applyNumberFormat="1" applyFont="1" applyFill="1" applyBorder="1" applyAlignment="1">
      <alignment horizontal="center" vertical="center" wrapText="1"/>
    </xf>
    <xf numFmtId="171" fontId="24" fillId="7" borderId="0" xfId="0" applyNumberFormat="1" applyFont="1" applyFill="1" applyBorder="1" applyAlignment="1">
      <alignment horizontal="center" vertical="center" wrapText="1"/>
    </xf>
    <xf numFmtId="171" fontId="24" fillId="7" borderId="15" xfId="0" applyNumberFormat="1" applyFont="1" applyFill="1" applyBorder="1" applyAlignment="1">
      <alignment horizontal="center" vertical="center" wrapText="1"/>
    </xf>
    <xf numFmtId="173" fontId="3" fillId="4" borderId="0" xfId="0" applyNumberFormat="1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173" fontId="3" fillId="7" borderId="9" xfId="0" applyNumberFormat="1" applyFont="1" applyFill="1" applyBorder="1" applyAlignment="1">
      <alignment horizontal="center" vertical="center" wrapText="1"/>
    </xf>
    <xf numFmtId="171" fontId="24" fillId="10" borderId="33" xfId="0" applyNumberFormat="1" applyFont="1" applyFill="1" applyBorder="1" applyAlignment="1">
      <alignment horizontal="center" vertical="center" wrapText="1"/>
    </xf>
    <xf numFmtId="171" fontId="24" fillId="10" borderId="34" xfId="0" applyNumberFormat="1" applyFont="1" applyFill="1" applyBorder="1" applyAlignment="1">
      <alignment horizontal="center" vertical="center" wrapText="1"/>
    </xf>
    <xf numFmtId="171" fontId="24" fillId="10" borderId="55" xfId="0" applyNumberFormat="1" applyFont="1" applyFill="1" applyBorder="1" applyAlignment="1">
      <alignment horizontal="center" vertical="center" wrapText="1"/>
    </xf>
    <xf numFmtId="171" fontId="24" fillId="10" borderId="54" xfId="0" applyNumberFormat="1" applyFont="1" applyFill="1" applyBorder="1" applyAlignment="1">
      <alignment horizontal="center" vertical="center" wrapText="1"/>
    </xf>
    <xf numFmtId="171" fontId="24" fillId="10" borderId="48" xfId="0" applyNumberFormat="1" applyFont="1" applyFill="1" applyBorder="1" applyAlignment="1">
      <alignment horizontal="center" vertical="center" wrapText="1"/>
    </xf>
    <xf numFmtId="171" fontId="24" fillId="10" borderId="49" xfId="0" applyNumberFormat="1" applyFont="1" applyFill="1" applyBorder="1" applyAlignment="1">
      <alignment horizontal="center" vertical="center" wrapText="1"/>
    </xf>
    <xf numFmtId="171" fontId="24" fillId="10" borderId="17" xfId="0" applyNumberFormat="1" applyFont="1" applyFill="1" applyBorder="1" applyAlignment="1">
      <alignment horizontal="center" vertical="center" wrapText="1"/>
    </xf>
    <xf numFmtId="171" fontId="24" fillId="10" borderId="18" xfId="0" applyNumberFormat="1" applyFont="1" applyFill="1" applyBorder="1" applyAlignment="1">
      <alignment horizontal="center" vertical="center" wrapText="1"/>
    </xf>
    <xf numFmtId="0" fontId="42" fillId="10" borderId="8" xfId="0" applyFont="1" applyFill="1" applyBorder="1" applyAlignment="1">
      <alignment horizontal="center" vertical="center" wrapText="1"/>
    </xf>
    <xf numFmtId="0" fontId="42" fillId="10" borderId="9" xfId="0" applyFont="1" applyFill="1" applyBorder="1" applyAlignment="1">
      <alignment horizontal="center" vertical="center" wrapText="1"/>
    </xf>
    <xf numFmtId="0" fontId="42" fillId="10" borderId="10" xfId="0" applyFont="1" applyFill="1" applyBorder="1" applyAlignment="1">
      <alignment horizontal="center" vertical="center" wrapText="1"/>
    </xf>
    <xf numFmtId="0" fontId="42" fillId="10" borderId="2" xfId="0" applyFont="1" applyFill="1" applyBorder="1" applyAlignment="1">
      <alignment horizontal="center" vertical="center" wrapText="1"/>
    </xf>
    <xf numFmtId="0" fontId="42" fillId="10" borderId="0" xfId="0" applyFont="1" applyFill="1" applyBorder="1" applyAlignment="1">
      <alignment horizontal="center" vertical="center" wrapText="1"/>
    </xf>
    <xf numFmtId="0" fontId="42" fillId="10" borderId="15" xfId="0" applyFont="1" applyFill="1" applyBorder="1" applyAlignment="1">
      <alignment horizontal="center" vertical="center" wrapText="1"/>
    </xf>
    <xf numFmtId="0" fontId="42" fillId="10" borderId="16" xfId="0" applyFont="1" applyFill="1" applyBorder="1" applyAlignment="1">
      <alignment horizontal="center" vertical="center" wrapText="1"/>
    </xf>
    <xf numFmtId="0" fontId="42" fillId="10" borderId="17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171" fontId="43" fillId="10" borderId="9" xfId="0" applyNumberFormat="1" applyFont="1" applyFill="1" applyBorder="1" applyAlignment="1">
      <alignment horizontal="center" vertical="center" wrapText="1"/>
    </xf>
    <xf numFmtId="171" fontId="43" fillId="10" borderId="52" xfId="0" applyNumberFormat="1" applyFont="1" applyFill="1" applyBorder="1" applyAlignment="1">
      <alignment horizontal="center" vertical="center" wrapText="1"/>
    </xf>
    <xf numFmtId="171" fontId="43" fillId="10" borderId="46" xfId="0" applyNumberFormat="1" applyFont="1" applyFill="1" applyBorder="1" applyAlignment="1">
      <alignment horizontal="center" vertical="center" wrapText="1"/>
    </xf>
    <xf numFmtId="171" fontId="43" fillId="10" borderId="36" xfId="0" applyNumberFormat="1" applyFont="1" applyFill="1" applyBorder="1" applyAlignment="1">
      <alignment horizontal="center" vertical="center" wrapText="1"/>
    </xf>
    <xf numFmtId="171" fontId="43" fillId="10" borderId="48" xfId="0" applyNumberFormat="1" applyFont="1" applyFill="1" applyBorder="1" applyAlignment="1">
      <alignment horizontal="left" vertical="center" wrapText="1"/>
    </xf>
    <xf numFmtId="171" fontId="43" fillId="10" borderId="34" xfId="0" applyNumberFormat="1" applyFont="1" applyFill="1" applyBorder="1" applyAlignment="1">
      <alignment horizontal="left" vertical="center" wrapText="1"/>
    </xf>
    <xf numFmtId="171" fontId="43" fillId="10" borderId="17" xfId="0" applyNumberFormat="1" applyFont="1" applyFill="1" applyBorder="1" applyAlignment="1">
      <alignment horizontal="left" vertical="center" wrapText="1"/>
    </xf>
    <xf numFmtId="171" fontId="43" fillId="10" borderId="54" xfId="0" applyNumberFormat="1" applyFont="1" applyFill="1" applyBorder="1" applyAlignment="1">
      <alignment horizontal="left" vertical="center" wrapText="1"/>
    </xf>
    <xf numFmtId="171" fontId="24" fillId="7" borderId="52" xfId="0" applyNumberFormat="1" applyFont="1" applyFill="1" applyBorder="1" applyAlignment="1">
      <alignment horizontal="center" vertical="center" wrapText="1"/>
    </xf>
    <xf numFmtId="171" fontId="24" fillId="7" borderId="35" xfId="0" applyNumberFormat="1" applyFont="1" applyFill="1" applyBorder="1" applyAlignment="1">
      <alignment horizontal="center" vertical="center" wrapText="1"/>
    </xf>
    <xf numFmtId="171" fontId="24" fillId="7" borderId="36" xfId="0" applyNumberFormat="1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7" fillId="9" borderId="20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/>
    </xf>
    <xf numFmtId="0" fontId="41" fillId="3" borderId="33" xfId="0" applyFont="1" applyFill="1" applyBorder="1" applyAlignment="1">
      <alignment horizontal="center" vertical="center" wrapText="1"/>
    </xf>
    <xf numFmtId="0" fontId="41" fillId="3" borderId="48" xfId="0" applyFont="1" applyFill="1" applyBorder="1" applyAlignment="1">
      <alignment horizontal="center" vertical="center" wrapText="1"/>
    </xf>
    <xf numFmtId="0" fontId="41" fillId="3" borderId="34" xfId="0" applyFont="1" applyFill="1" applyBorder="1" applyAlignment="1">
      <alignment horizontal="center" vertical="center" wrapText="1"/>
    </xf>
    <xf numFmtId="0" fontId="41" fillId="3" borderId="35" xfId="0" applyFont="1" applyFill="1" applyBorder="1" applyAlignment="1">
      <alignment horizontal="center" vertical="center" wrapText="1"/>
    </xf>
    <xf numFmtId="0" fontId="41" fillId="3" borderId="46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textRotation="90" wrapText="1"/>
    </xf>
    <xf numFmtId="0" fontId="27" fillId="3" borderId="34" xfId="0" applyFont="1" applyFill="1" applyBorder="1" applyAlignment="1">
      <alignment horizontal="center" vertical="center" textRotation="90" wrapText="1"/>
    </xf>
    <xf numFmtId="0" fontId="27" fillId="3" borderId="1" xfId="0" applyFont="1" applyFill="1" applyBorder="1" applyAlignment="1">
      <alignment horizontal="center" vertical="center" textRotation="90" wrapText="1"/>
    </xf>
    <xf numFmtId="0" fontId="27" fillId="3" borderId="53" xfId="0" applyFont="1" applyFill="1" applyBorder="1" applyAlignment="1">
      <alignment horizontal="center" vertical="center" textRotation="90" wrapText="1"/>
    </xf>
    <xf numFmtId="0" fontId="27" fillId="3" borderId="35" xfId="0" applyFont="1" applyFill="1" applyBorder="1" applyAlignment="1">
      <alignment horizontal="center" vertical="center" textRotation="90" wrapText="1"/>
    </xf>
    <xf numFmtId="0" fontId="27" fillId="3" borderId="36" xfId="0" applyFont="1" applyFill="1" applyBorder="1" applyAlignment="1">
      <alignment horizontal="center" vertical="center" textRotation="90" wrapText="1"/>
    </xf>
    <xf numFmtId="0" fontId="23" fillId="4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71" fontId="3" fillId="6" borderId="4" xfId="0" applyNumberFormat="1" applyFont="1" applyFill="1" applyBorder="1" applyAlignment="1">
      <alignment horizontal="center" vertical="center" wrapText="1"/>
    </xf>
    <xf numFmtId="171" fontId="3" fillId="6" borderId="2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71" fontId="3" fillId="4" borderId="4" xfId="0" applyNumberFormat="1" applyFont="1" applyFill="1" applyBorder="1" applyAlignment="1">
      <alignment horizontal="center" vertical="center" wrapText="1"/>
    </xf>
    <xf numFmtId="171" fontId="3" fillId="4" borderId="23" xfId="0" applyNumberFormat="1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170" fontId="10" fillId="2" borderId="4" xfId="0" applyNumberFormat="1" applyFont="1" applyFill="1" applyBorder="1" applyAlignment="1">
      <alignment horizontal="center" vertical="center" wrapText="1"/>
    </xf>
    <xf numFmtId="170" fontId="10" fillId="2" borderId="23" xfId="0" applyNumberFormat="1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0" fillId="4" borderId="23" xfId="0" applyNumberFormat="1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71" fontId="3" fillId="4" borderId="19" xfId="0" applyNumberFormat="1" applyFont="1" applyFill="1" applyBorder="1" applyAlignment="1">
      <alignment horizontal="center" vertical="center" wrapText="1"/>
    </xf>
    <xf numFmtId="171" fontId="3" fillId="4" borderId="21" xfId="0" applyNumberFormat="1" applyFont="1" applyFill="1" applyBorder="1" applyAlignment="1">
      <alignment horizontal="center" vertical="center" wrapText="1"/>
    </xf>
    <xf numFmtId="171" fontId="3" fillId="6" borderId="6" xfId="0" applyNumberFormat="1" applyFont="1" applyFill="1" applyBorder="1" applyAlignment="1">
      <alignment horizontal="center" vertical="center" wrapText="1"/>
    </xf>
    <xf numFmtId="171" fontId="3" fillId="6" borderId="12" xfId="0" applyNumberFormat="1" applyFont="1" applyFill="1" applyBorder="1" applyAlignment="1">
      <alignment horizontal="center" vertical="center" wrapText="1"/>
    </xf>
    <xf numFmtId="171" fontId="3" fillId="4" borderId="6" xfId="0" applyNumberFormat="1" applyFont="1" applyFill="1" applyBorder="1" applyAlignment="1">
      <alignment horizontal="center" vertical="center" wrapText="1"/>
    </xf>
    <xf numFmtId="171" fontId="3" fillId="4" borderId="12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171" fontId="3" fillId="4" borderId="28" xfId="0" applyNumberFormat="1" applyFont="1" applyFill="1" applyBorder="1" applyAlignment="1">
      <alignment horizontal="center" vertical="center" wrapText="1"/>
    </xf>
    <xf numFmtId="171" fontId="3" fillId="4" borderId="29" xfId="0" applyNumberFormat="1" applyFont="1" applyFill="1" applyBorder="1" applyAlignment="1">
      <alignment horizontal="center" vertical="center" wrapText="1"/>
    </xf>
    <xf numFmtId="171" fontId="3" fillId="6" borderId="11" xfId="0" applyNumberFormat="1" applyFont="1" applyFill="1" applyBorder="1" applyAlignment="1">
      <alignment horizontal="center" vertical="center" wrapText="1"/>
    </xf>
    <xf numFmtId="171" fontId="3" fillId="8" borderId="11" xfId="0" applyNumberFormat="1" applyFont="1" applyFill="1" applyBorder="1" applyAlignment="1">
      <alignment horizontal="center" vertical="center" wrapText="1"/>
    </xf>
    <xf numFmtId="171" fontId="3" fillId="8" borderId="6" xfId="0" applyNumberFormat="1" applyFont="1" applyFill="1" applyBorder="1" applyAlignment="1">
      <alignment horizontal="center" vertical="center" wrapText="1"/>
    </xf>
    <xf numFmtId="171" fontId="3" fillId="8" borderId="7" xfId="0" applyNumberFormat="1" applyFont="1" applyFill="1" applyBorder="1" applyAlignment="1">
      <alignment horizontal="center" vertical="center" wrapText="1"/>
    </xf>
    <xf numFmtId="171" fontId="3" fillId="4" borderId="11" xfId="0" applyNumberFormat="1" applyFont="1" applyFill="1" applyBorder="1" applyAlignment="1">
      <alignment horizontal="center" vertical="center" wrapText="1"/>
    </xf>
    <xf numFmtId="171" fontId="3" fillId="4" borderId="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1" fontId="3" fillId="4" borderId="0" xfId="0" applyNumberFormat="1" applyFont="1" applyFill="1" applyBorder="1" applyAlignment="1">
      <alignment horizontal="center" vertical="center" wrapText="1"/>
    </xf>
    <xf numFmtId="0" fontId="39" fillId="9" borderId="9" xfId="0" applyFont="1" applyFill="1" applyBorder="1" applyAlignment="1">
      <alignment horizontal="center" vertical="center" wrapText="1"/>
    </xf>
    <xf numFmtId="0" fontId="39" fillId="9" borderId="10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15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171" fontId="3" fillId="8" borderId="27" xfId="0" applyNumberFormat="1" applyFont="1" applyFill="1" applyBorder="1" applyAlignment="1">
      <alignment horizontal="center" vertical="center" wrapText="1"/>
    </xf>
    <xf numFmtId="171" fontId="3" fillId="8" borderId="28" xfId="0" applyNumberFormat="1" applyFont="1" applyFill="1" applyBorder="1" applyAlignment="1">
      <alignment horizontal="center" vertical="center" wrapText="1"/>
    </xf>
    <xf numFmtId="171" fontId="3" fillId="8" borderId="29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41" fontId="23" fillId="4" borderId="0" xfId="1" applyFont="1" applyFill="1" applyAlignment="1">
      <alignment horizontal="center"/>
    </xf>
    <xf numFmtId="171" fontId="24" fillId="7" borderId="11" xfId="0" applyNumberFormat="1" applyFont="1" applyFill="1" applyBorder="1" applyAlignment="1">
      <alignment horizontal="center" vertical="center" wrapText="1"/>
    </xf>
    <xf numFmtId="171" fontId="24" fillId="7" borderId="6" xfId="0" applyNumberFormat="1" applyFont="1" applyFill="1" applyBorder="1" applyAlignment="1">
      <alignment horizontal="center" vertical="center" wrapText="1"/>
    </xf>
    <xf numFmtId="171" fontId="24" fillId="7" borderId="12" xfId="0" applyNumberFormat="1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8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171" fontId="3" fillId="6" borderId="14" xfId="0" applyNumberFormat="1" applyFont="1" applyFill="1" applyBorder="1" applyAlignment="1">
      <alignment horizontal="center" vertical="center" wrapText="1"/>
    </xf>
    <xf numFmtId="171" fontId="3" fillId="6" borderId="22" xfId="0" applyNumberFormat="1" applyFont="1" applyFill="1" applyBorder="1" applyAlignment="1">
      <alignment horizontal="center" vertical="center" wrapText="1"/>
    </xf>
    <xf numFmtId="171" fontId="3" fillId="8" borderId="37" xfId="0" applyNumberFormat="1" applyFont="1" applyFill="1" applyBorder="1" applyAlignment="1">
      <alignment horizontal="center" vertical="center" wrapText="1"/>
    </xf>
    <xf numFmtId="0" fontId="40" fillId="4" borderId="20" xfId="0" applyFont="1" applyFill="1" applyBorder="1" applyAlignment="1">
      <alignment horizontal="center" vertical="center" wrapText="1"/>
    </xf>
    <xf numFmtId="0" fontId="40" fillId="4" borderId="19" xfId="0" applyFont="1" applyFill="1" applyBorder="1" applyAlignment="1">
      <alignment horizontal="center" vertical="center" wrapText="1"/>
    </xf>
    <xf numFmtId="171" fontId="24" fillId="10" borderId="44" xfId="0" applyNumberFormat="1" applyFont="1" applyFill="1" applyBorder="1" applyAlignment="1">
      <alignment horizontal="center" vertical="center" wrapText="1"/>
    </xf>
    <xf numFmtId="171" fontId="24" fillId="10" borderId="28" xfId="0" applyNumberFormat="1" applyFont="1" applyFill="1" applyBorder="1" applyAlignment="1">
      <alignment horizontal="center" vertical="center" wrapText="1"/>
    </xf>
    <xf numFmtId="171" fontId="24" fillId="10" borderId="37" xfId="0" applyNumberFormat="1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170" fontId="10" fillId="4" borderId="3" xfId="0" applyNumberFormat="1" applyFont="1" applyFill="1" applyBorder="1" applyAlignment="1">
      <alignment horizontal="center" vertical="center" wrapText="1"/>
    </xf>
    <xf numFmtId="171" fontId="24" fillId="10" borderId="27" xfId="0" applyNumberFormat="1" applyFont="1" applyFill="1" applyBorder="1" applyAlignment="1">
      <alignment horizontal="center" vertical="center" wrapText="1"/>
    </xf>
    <xf numFmtId="171" fontId="24" fillId="10" borderId="29" xfId="0" applyNumberFormat="1" applyFont="1" applyFill="1" applyBorder="1" applyAlignment="1">
      <alignment horizontal="center" vertical="center" wrapText="1"/>
    </xf>
    <xf numFmtId="170" fontId="10" fillId="2" borderId="20" xfId="0" applyNumberFormat="1" applyFont="1" applyFill="1" applyBorder="1" applyAlignment="1">
      <alignment horizontal="center" vertical="center" wrapText="1"/>
    </xf>
    <xf numFmtId="170" fontId="10" fillId="2" borderId="19" xfId="0" applyNumberFormat="1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16" fontId="3" fillId="4" borderId="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18" fontId="3" fillId="4" borderId="4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0" fontId="37" fillId="0" borderId="11" xfId="0" applyNumberFormat="1" applyFont="1" applyBorder="1" applyAlignment="1">
      <alignment horizontal="center" vertical="center"/>
    </xf>
    <xf numFmtId="170" fontId="37" fillId="0" borderId="6" xfId="0" applyNumberFormat="1" applyFont="1" applyBorder="1" applyAlignment="1">
      <alignment horizontal="center" vertical="center"/>
    </xf>
    <xf numFmtId="170" fontId="37" fillId="0" borderId="12" xfId="0" applyNumberFormat="1" applyFont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 wrapText="1"/>
    </xf>
    <xf numFmtId="0" fontId="39" fillId="9" borderId="51" xfId="0" applyFont="1" applyFill="1" applyBorder="1" applyAlignment="1">
      <alignment horizontal="center" vertical="center" wrapText="1"/>
    </xf>
    <xf numFmtId="0" fontId="39" fillId="9" borderId="52" xfId="0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vertical="center" wrapText="1"/>
    </xf>
    <xf numFmtId="0" fontId="39" fillId="9" borderId="5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70" fontId="10" fillId="2" borderId="27" xfId="0" applyNumberFormat="1" applyFont="1" applyFill="1" applyBorder="1" applyAlignment="1">
      <alignment horizontal="center" vertical="center" wrapText="1"/>
    </xf>
    <xf numFmtId="170" fontId="10" fillId="2" borderId="28" xfId="0" applyNumberFormat="1" applyFont="1" applyFill="1" applyBorder="1" applyAlignment="1">
      <alignment horizontal="center" vertical="center" wrapText="1"/>
    </xf>
    <xf numFmtId="170" fontId="10" fillId="2" borderId="29" xfId="0" applyNumberFormat="1" applyFont="1" applyFill="1" applyBorder="1" applyAlignment="1">
      <alignment horizontal="center" vertical="center" wrapText="1"/>
    </xf>
    <xf numFmtId="171" fontId="3" fillId="6" borderId="7" xfId="0" applyNumberFormat="1" applyFont="1" applyFill="1" applyBorder="1" applyAlignment="1">
      <alignment horizontal="center" vertical="center" wrapText="1"/>
    </xf>
    <xf numFmtId="179" fontId="3" fillId="2" borderId="4" xfId="0" applyNumberFormat="1" applyFont="1" applyFill="1" applyBorder="1" applyAlignment="1">
      <alignment horizontal="center" vertical="center"/>
    </xf>
    <xf numFmtId="179" fontId="3" fillId="4" borderId="4" xfId="0" applyNumberFormat="1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textRotation="90" wrapText="1"/>
    </xf>
    <xf numFmtId="0" fontId="1" fillId="3" borderId="52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53" xfId="0" applyFont="1" applyFill="1" applyBorder="1" applyAlignment="1">
      <alignment horizontal="center" vertical="center" textRotation="90" wrapText="1"/>
    </xf>
    <xf numFmtId="0" fontId="1" fillId="3" borderId="55" xfId="0" applyFont="1" applyFill="1" applyBorder="1" applyAlignment="1">
      <alignment horizontal="center" vertical="center" textRotation="90" wrapText="1"/>
    </xf>
    <xf numFmtId="0" fontId="1" fillId="3" borderId="54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horizontal="center" vertical="center" textRotation="90" wrapText="1"/>
    </xf>
    <xf numFmtId="171" fontId="3" fillId="6" borderId="27" xfId="0" applyNumberFormat="1" applyFont="1" applyFill="1" applyBorder="1" applyAlignment="1">
      <alignment horizontal="center" vertical="center" wrapText="1"/>
    </xf>
    <xf numFmtId="171" fontId="3" fillId="6" borderId="28" xfId="0" applyNumberFormat="1" applyFont="1" applyFill="1" applyBorder="1" applyAlignment="1">
      <alignment horizontal="center" vertical="center" wrapText="1"/>
    </xf>
    <xf numFmtId="171" fontId="3" fillId="6" borderId="37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73" fontId="3" fillId="4" borderId="11" xfId="0" applyNumberFormat="1" applyFont="1" applyFill="1" applyBorder="1" applyAlignment="1">
      <alignment horizontal="center" vertical="center" wrapText="1"/>
    </xf>
    <xf numFmtId="173" fontId="3" fillId="4" borderId="6" xfId="0" applyNumberFormat="1" applyFont="1" applyFill="1" applyBorder="1" applyAlignment="1">
      <alignment horizontal="center" vertical="center" wrapText="1"/>
    </xf>
    <xf numFmtId="173" fontId="3" fillId="4" borderId="7" xfId="0" applyNumberFormat="1" applyFont="1" applyFill="1" applyBorder="1" applyAlignment="1">
      <alignment horizontal="center" vertical="center" wrapText="1"/>
    </xf>
    <xf numFmtId="173" fontId="3" fillId="2" borderId="11" xfId="0" applyNumberFormat="1" applyFont="1" applyFill="1" applyBorder="1" applyAlignment="1">
      <alignment horizontal="center" vertical="center"/>
    </xf>
    <xf numFmtId="173" fontId="3" fillId="2" borderId="6" xfId="0" applyNumberFormat="1" applyFont="1" applyFill="1" applyBorder="1" applyAlignment="1">
      <alignment horizontal="center" vertical="center"/>
    </xf>
    <xf numFmtId="173" fontId="3" fillId="2" borderId="7" xfId="0" applyNumberFormat="1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171" fontId="3" fillId="4" borderId="33" xfId="0" applyNumberFormat="1" applyFont="1" applyFill="1" applyBorder="1" applyAlignment="1">
      <alignment horizontal="center" vertical="center" wrapText="1"/>
    </xf>
    <xf numFmtId="171" fontId="3" fillId="4" borderId="48" xfId="0" applyNumberFormat="1" applyFont="1" applyFill="1" applyBorder="1" applyAlignment="1">
      <alignment horizontal="center" vertical="center" wrapText="1"/>
    </xf>
    <xf numFmtId="171" fontId="3" fillId="4" borderId="34" xfId="0" applyNumberFormat="1" applyFont="1" applyFill="1" applyBorder="1" applyAlignment="1">
      <alignment horizontal="center" vertical="center" wrapText="1"/>
    </xf>
    <xf numFmtId="171" fontId="3" fillId="4" borderId="35" xfId="0" applyNumberFormat="1" applyFont="1" applyFill="1" applyBorder="1" applyAlignment="1">
      <alignment horizontal="center" vertical="center" wrapText="1"/>
    </xf>
    <xf numFmtId="171" fontId="3" fillId="4" borderId="46" xfId="0" applyNumberFormat="1" applyFont="1" applyFill="1" applyBorder="1" applyAlignment="1">
      <alignment horizontal="center" vertical="center" wrapText="1"/>
    </xf>
    <xf numFmtId="171" fontId="3" fillId="4" borderId="36" xfId="0" applyNumberFormat="1" applyFont="1" applyFill="1" applyBorder="1" applyAlignment="1">
      <alignment horizontal="center" vertical="center" wrapText="1"/>
    </xf>
    <xf numFmtId="171" fontId="3" fillId="6" borderId="33" xfId="0" applyNumberFormat="1" applyFont="1" applyFill="1" applyBorder="1" applyAlignment="1">
      <alignment horizontal="center" vertical="center" wrapText="1"/>
    </xf>
    <xf numFmtId="171" fontId="3" fillId="6" borderId="48" xfId="0" applyNumberFormat="1" applyFont="1" applyFill="1" applyBorder="1" applyAlignment="1">
      <alignment horizontal="center" vertical="center" wrapText="1"/>
    </xf>
    <xf numFmtId="171" fontId="3" fillId="6" borderId="34" xfId="0" applyNumberFormat="1" applyFont="1" applyFill="1" applyBorder="1" applyAlignment="1">
      <alignment horizontal="center" vertical="center" wrapText="1"/>
    </xf>
    <xf numFmtId="171" fontId="3" fillId="6" borderId="35" xfId="0" applyNumberFormat="1" applyFont="1" applyFill="1" applyBorder="1" applyAlignment="1">
      <alignment horizontal="center" vertical="center" wrapText="1"/>
    </xf>
    <xf numFmtId="171" fontId="3" fillId="6" borderId="46" xfId="0" applyNumberFormat="1" applyFont="1" applyFill="1" applyBorder="1" applyAlignment="1">
      <alignment horizontal="center" vertical="center" wrapText="1"/>
    </xf>
    <xf numFmtId="171" fontId="3" fillId="6" borderId="36" xfId="0" applyNumberFormat="1" applyFont="1" applyFill="1" applyBorder="1" applyAlignment="1">
      <alignment horizontal="center" vertical="center" wrapText="1"/>
    </xf>
    <xf numFmtId="173" fontId="3" fillId="7" borderId="11" xfId="0" applyNumberFormat="1" applyFont="1" applyFill="1" applyBorder="1" applyAlignment="1">
      <alignment horizontal="center" vertical="center" wrapText="1"/>
    </xf>
    <xf numFmtId="173" fontId="3" fillId="7" borderId="6" xfId="0" applyNumberFormat="1" applyFont="1" applyFill="1" applyBorder="1" applyAlignment="1">
      <alignment horizontal="center" vertical="center" wrapText="1"/>
    </xf>
    <xf numFmtId="173" fontId="3" fillId="7" borderId="7" xfId="0" applyNumberFormat="1" applyFont="1" applyFill="1" applyBorder="1" applyAlignment="1">
      <alignment horizontal="center" vertical="center" wrapText="1"/>
    </xf>
    <xf numFmtId="173" fontId="3" fillId="7" borderId="11" xfId="0" applyNumberFormat="1" applyFont="1" applyFill="1" applyBorder="1" applyAlignment="1">
      <alignment horizontal="center" vertical="center"/>
    </xf>
    <xf numFmtId="173" fontId="3" fillId="7" borderId="6" xfId="0" applyNumberFormat="1" applyFont="1" applyFill="1" applyBorder="1" applyAlignment="1">
      <alignment horizontal="center" vertical="center"/>
    </xf>
    <xf numFmtId="173" fontId="3" fillId="7" borderId="7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3" fillId="4" borderId="33" xfId="1" applyNumberFormat="1" applyFont="1" applyFill="1" applyBorder="1" applyAlignment="1">
      <alignment horizontal="center" vertical="center" wrapText="1"/>
    </xf>
    <xf numFmtId="0" fontId="3" fillId="4" borderId="34" xfId="1" applyNumberFormat="1" applyFont="1" applyFill="1" applyBorder="1" applyAlignment="1">
      <alignment horizontal="center" vertical="center" wrapText="1"/>
    </xf>
    <xf numFmtId="0" fontId="3" fillId="4" borderId="35" xfId="1" applyNumberFormat="1" applyFont="1" applyFill="1" applyBorder="1" applyAlignment="1">
      <alignment horizontal="center" vertical="center" wrapText="1"/>
    </xf>
    <xf numFmtId="0" fontId="3" fillId="4" borderId="36" xfId="1" applyNumberFormat="1" applyFont="1" applyFill="1" applyBorder="1" applyAlignment="1">
      <alignment horizontal="center" vertical="center" wrapText="1"/>
    </xf>
    <xf numFmtId="0" fontId="3" fillId="6" borderId="33" xfId="1" applyNumberFormat="1" applyFont="1" applyFill="1" applyBorder="1" applyAlignment="1">
      <alignment horizontal="center" vertical="center" wrapText="1"/>
    </xf>
    <xf numFmtId="0" fontId="3" fillId="6" borderId="34" xfId="1" applyNumberFormat="1" applyFont="1" applyFill="1" applyBorder="1" applyAlignment="1">
      <alignment horizontal="center" vertical="center" wrapText="1"/>
    </xf>
    <xf numFmtId="0" fontId="3" fillId="6" borderId="35" xfId="1" applyNumberFormat="1" applyFont="1" applyFill="1" applyBorder="1" applyAlignment="1">
      <alignment horizontal="center" vertical="center" wrapText="1"/>
    </xf>
    <xf numFmtId="0" fontId="3" fillId="6" borderId="36" xfId="1" applyNumberFormat="1" applyFont="1" applyFill="1" applyBorder="1" applyAlignment="1">
      <alignment horizontal="center" vertical="center" wrapText="1"/>
    </xf>
    <xf numFmtId="170" fontId="19" fillId="4" borderId="48" xfId="0" applyNumberFormat="1" applyFont="1" applyFill="1" applyBorder="1" applyAlignment="1">
      <alignment horizontal="left" vertical="top" wrapText="1"/>
    </xf>
    <xf numFmtId="0" fontId="32" fillId="4" borderId="0" xfId="0" applyFont="1" applyFill="1" applyAlignment="1">
      <alignment horizontal="center"/>
    </xf>
    <xf numFmtId="41" fontId="16" fillId="4" borderId="0" xfId="1" applyFont="1" applyFill="1" applyBorder="1" applyAlignment="1">
      <alignment horizontal="center"/>
    </xf>
    <xf numFmtId="170" fontId="19" fillId="4" borderId="0" xfId="0" applyNumberFormat="1" applyFont="1" applyFill="1" applyBorder="1" applyAlignment="1">
      <alignment horizontal="left" vertical="top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173" fontId="3" fillId="2" borderId="4" xfId="0" applyNumberFormat="1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81" fontId="3" fillId="6" borderId="14" xfId="0" applyNumberFormat="1" applyFont="1" applyFill="1" applyBorder="1" applyAlignment="1">
      <alignment horizontal="center" vertical="center" wrapText="1"/>
    </xf>
    <xf numFmtId="181" fontId="3" fillId="6" borderId="22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3" fontId="3" fillId="4" borderId="4" xfId="0" applyNumberFormat="1" applyFont="1" applyFill="1" applyBorder="1" applyAlignment="1">
      <alignment horizontal="center" vertical="center" wrapText="1"/>
    </xf>
    <xf numFmtId="171" fontId="3" fillId="7" borderId="4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textRotation="90" wrapText="1"/>
    </xf>
    <xf numFmtId="0" fontId="27" fillId="9" borderId="52" xfId="0" applyFont="1" applyFill="1" applyBorder="1" applyAlignment="1">
      <alignment horizontal="center" vertical="center" textRotation="90" wrapText="1"/>
    </xf>
    <xf numFmtId="0" fontId="27" fillId="9" borderId="2" xfId="0" applyFont="1" applyFill="1" applyBorder="1" applyAlignment="1">
      <alignment horizontal="center" vertical="center" textRotation="90" wrapText="1"/>
    </xf>
    <xf numFmtId="0" fontId="27" fillId="9" borderId="53" xfId="0" applyFont="1" applyFill="1" applyBorder="1" applyAlignment="1">
      <alignment horizontal="center" vertical="center" textRotation="90" wrapText="1"/>
    </xf>
    <xf numFmtId="0" fontId="27" fillId="9" borderId="16" xfId="0" applyFont="1" applyFill="1" applyBorder="1" applyAlignment="1">
      <alignment horizontal="center" vertical="center" textRotation="90" wrapText="1"/>
    </xf>
    <xf numFmtId="0" fontId="27" fillId="9" borderId="54" xfId="0" applyFont="1" applyFill="1" applyBorder="1" applyAlignment="1">
      <alignment horizontal="center" vertical="center" textRotation="90" wrapText="1"/>
    </xf>
    <xf numFmtId="171" fontId="3" fillId="7" borderId="23" xfId="0" applyNumberFormat="1" applyFont="1" applyFill="1" applyBorder="1" applyAlignment="1">
      <alignment horizontal="center" vertical="center" wrapText="1"/>
    </xf>
    <xf numFmtId="171" fontId="3" fillId="7" borderId="14" xfId="0" applyNumberFormat="1" applyFont="1" applyFill="1" applyBorder="1" applyAlignment="1">
      <alignment horizontal="center" vertical="center" wrapText="1"/>
    </xf>
    <xf numFmtId="171" fontId="3" fillId="7" borderId="22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27" fillId="9" borderId="33" xfId="0" applyFont="1" applyFill="1" applyBorder="1" applyAlignment="1">
      <alignment horizontal="center" vertical="center"/>
    </xf>
    <xf numFmtId="0" fontId="27" fillId="9" borderId="48" xfId="0" applyFont="1" applyFill="1" applyBorder="1" applyAlignment="1">
      <alignment horizontal="center" vertical="center"/>
    </xf>
    <xf numFmtId="0" fontId="27" fillId="9" borderId="34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171" fontId="3" fillId="2" borderId="11" xfId="0" applyNumberFormat="1" applyFont="1" applyFill="1" applyBorder="1" applyAlignment="1">
      <alignment horizontal="center" vertical="top" wrapText="1"/>
    </xf>
    <xf numFmtId="171" fontId="3" fillId="2" borderId="6" xfId="0" applyNumberFormat="1" applyFont="1" applyFill="1" applyBorder="1" applyAlignment="1">
      <alignment horizontal="center" vertical="top" wrapText="1"/>
    </xf>
    <xf numFmtId="171" fontId="3" fillId="2" borderId="7" xfId="0" applyNumberFormat="1" applyFont="1" applyFill="1" applyBorder="1" applyAlignment="1">
      <alignment horizontal="center" vertical="top" wrapText="1"/>
    </xf>
    <xf numFmtId="0" fontId="27" fillId="9" borderId="4" xfId="0" applyFont="1" applyFill="1" applyBorder="1" applyAlignment="1">
      <alignment horizontal="center" vertical="center" wrapText="1"/>
    </xf>
    <xf numFmtId="171" fontId="3" fillId="2" borderId="23" xfId="0" applyNumberFormat="1" applyFont="1" applyFill="1" applyBorder="1" applyAlignment="1">
      <alignment horizontal="center" vertical="top" wrapText="1"/>
    </xf>
    <xf numFmtId="171" fontId="3" fillId="4" borderId="23" xfId="0" applyNumberFormat="1" applyFont="1" applyFill="1" applyBorder="1" applyAlignment="1">
      <alignment horizontal="center" vertical="top" wrapText="1"/>
    </xf>
    <xf numFmtId="0" fontId="27" fillId="9" borderId="51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5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39" fillId="3" borderId="33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9" fillId="3" borderId="34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39" fillId="3" borderId="46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textRotation="90" wrapText="1"/>
    </xf>
    <xf numFmtId="0" fontId="1" fillId="3" borderId="50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23" xfId="0" applyFont="1" applyFill="1" applyBorder="1" applyAlignment="1">
      <alignment horizontal="center" vertical="center" wrapText="1"/>
    </xf>
    <xf numFmtId="170" fontId="10" fillId="2" borderId="14" xfId="0" applyNumberFormat="1" applyFont="1" applyFill="1" applyBorder="1" applyAlignment="1">
      <alignment horizontal="center" vertical="center" wrapText="1"/>
    </xf>
    <xf numFmtId="170" fontId="10" fillId="2" borderId="22" xfId="0" applyNumberFormat="1" applyFont="1" applyFill="1" applyBorder="1" applyAlignment="1">
      <alignment horizontal="center" vertical="center" wrapText="1"/>
    </xf>
    <xf numFmtId="0" fontId="27" fillId="9" borderId="49" xfId="0" applyFont="1" applyFill="1" applyBorder="1" applyAlignment="1">
      <alignment horizontal="center" vertical="center"/>
    </xf>
    <xf numFmtId="170" fontId="10" fillId="4" borderId="11" xfId="0" applyNumberFormat="1" applyFont="1" applyFill="1" applyBorder="1" applyAlignment="1">
      <alignment horizontal="center" vertical="center" wrapText="1"/>
    </xf>
    <xf numFmtId="170" fontId="10" fillId="4" borderId="6" xfId="0" applyNumberFormat="1" applyFont="1" applyFill="1" applyBorder="1" applyAlignment="1">
      <alignment horizontal="center" vertical="center" wrapText="1"/>
    </xf>
    <xf numFmtId="170" fontId="10" fillId="4" borderId="12" xfId="0" applyNumberFormat="1" applyFont="1" applyFill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/>
    </xf>
    <xf numFmtId="170" fontId="37" fillId="0" borderId="35" xfId="0" applyNumberFormat="1" applyFont="1" applyBorder="1" applyAlignment="1">
      <alignment horizontal="center" vertical="center"/>
    </xf>
    <xf numFmtId="170" fontId="37" fillId="0" borderId="46" xfId="0" applyNumberFormat="1" applyFont="1" applyBorder="1" applyAlignment="1">
      <alignment horizontal="center" vertical="center"/>
    </xf>
    <xf numFmtId="170" fontId="37" fillId="0" borderId="47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17" fontId="3" fillId="6" borderId="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textRotation="90" wrapText="1"/>
    </xf>
    <xf numFmtId="0" fontId="14" fillId="3" borderId="14" xfId="0" applyFont="1" applyFill="1" applyBorder="1" applyAlignment="1">
      <alignment horizontal="center" vertical="center" textRotation="90" wrapText="1"/>
    </xf>
    <xf numFmtId="0" fontId="27" fillId="9" borderId="42" xfId="0" applyFont="1" applyFill="1" applyBorder="1" applyAlignment="1">
      <alignment horizontal="center" vertical="center" wrapText="1"/>
    </xf>
    <xf numFmtId="0" fontId="27" fillId="9" borderId="43" xfId="0" applyFont="1" applyFill="1" applyBorder="1" applyAlignment="1">
      <alignment horizontal="center" vertical="center" wrapText="1"/>
    </xf>
    <xf numFmtId="171" fontId="3" fillId="8" borderId="12" xfId="0" applyNumberFormat="1" applyFont="1" applyFill="1" applyBorder="1" applyAlignment="1">
      <alignment horizontal="center" vertical="center" wrapText="1"/>
    </xf>
    <xf numFmtId="171" fontId="3" fillId="6" borderId="29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/>
    </xf>
    <xf numFmtId="170" fontId="10" fillId="2" borderId="11" xfId="0" applyNumberFormat="1" applyFont="1" applyFill="1" applyBorder="1" applyAlignment="1">
      <alignment horizontal="center" vertical="center" wrapText="1"/>
    </xf>
    <xf numFmtId="170" fontId="10" fillId="2" borderId="6" xfId="0" applyNumberFormat="1" applyFont="1" applyFill="1" applyBorder="1" applyAlignment="1">
      <alignment horizontal="center" vertical="center" wrapText="1"/>
    </xf>
    <xf numFmtId="170" fontId="10" fillId="2" borderId="12" xfId="0" applyNumberFormat="1" applyFont="1" applyFill="1" applyBorder="1" applyAlignment="1">
      <alignment horizontal="center" vertical="center" wrapText="1"/>
    </xf>
    <xf numFmtId="0" fontId="27" fillId="9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textRotation="90" wrapText="1"/>
    </xf>
    <xf numFmtId="0" fontId="27" fillId="3" borderId="19" xfId="0" applyFont="1" applyFill="1" applyBorder="1" applyAlignment="1">
      <alignment horizontal="center" vertical="center" textRotation="90" wrapText="1"/>
    </xf>
    <xf numFmtId="0" fontId="27" fillId="3" borderId="3" xfId="0" applyFont="1" applyFill="1" applyBorder="1" applyAlignment="1">
      <alignment horizontal="center" vertical="center" textRotation="90" wrapText="1"/>
    </xf>
    <xf numFmtId="0" fontId="27" fillId="3" borderId="4" xfId="0" applyFont="1" applyFill="1" applyBorder="1" applyAlignment="1">
      <alignment horizontal="center" vertical="center" textRotation="90" wrapText="1"/>
    </xf>
    <xf numFmtId="0" fontId="27" fillId="3" borderId="13" xfId="0" applyFont="1" applyFill="1" applyBorder="1" applyAlignment="1">
      <alignment horizontal="center" vertical="center" textRotation="90" wrapText="1"/>
    </xf>
    <xf numFmtId="0" fontId="27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71" fontId="10" fillId="2" borderId="19" xfId="0" applyNumberFormat="1" applyFont="1" applyFill="1" applyBorder="1" applyAlignment="1">
      <alignment horizontal="center" vertical="center" wrapText="1"/>
    </xf>
    <xf numFmtId="171" fontId="10" fillId="2" borderId="21" xfId="0" applyNumberFormat="1" applyFont="1" applyFill="1" applyBorder="1" applyAlignment="1">
      <alignment horizontal="center" vertical="center" wrapText="1"/>
    </xf>
    <xf numFmtId="171" fontId="24" fillId="7" borderId="27" xfId="0" applyNumberFormat="1" applyFont="1" applyFill="1" applyBorder="1" applyAlignment="1">
      <alignment horizontal="center" vertical="center" wrapText="1"/>
    </xf>
    <xf numFmtId="171" fontId="24" fillId="7" borderId="28" xfId="0" applyNumberFormat="1" applyFont="1" applyFill="1" applyBorder="1" applyAlignment="1">
      <alignment horizontal="center" vertical="center" wrapText="1"/>
    </xf>
    <xf numFmtId="171" fontId="24" fillId="7" borderId="29" xfId="0" applyNumberFormat="1" applyFont="1" applyFill="1" applyBorder="1" applyAlignment="1">
      <alignment horizontal="center" vertical="center" wrapText="1"/>
    </xf>
    <xf numFmtId="171" fontId="10" fillId="4" borderId="4" xfId="0" applyNumberFormat="1" applyFont="1" applyFill="1" applyBorder="1" applyAlignment="1">
      <alignment horizontal="center" vertical="center" wrapText="1"/>
    </xf>
    <xf numFmtId="171" fontId="10" fillId="4" borderId="23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170" fontId="10" fillId="2" borderId="13" xfId="0" applyNumberFormat="1" applyFont="1" applyFill="1" applyBorder="1" applyAlignment="1">
      <alignment horizontal="center" vertical="center" wrapText="1"/>
    </xf>
    <xf numFmtId="171" fontId="10" fillId="2" borderId="4" xfId="0" applyNumberFormat="1" applyFont="1" applyFill="1" applyBorder="1" applyAlignment="1">
      <alignment horizontal="center" vertical="center" wrapText="1"/>
    </xf>
    <xf numFmtId="171" fontId="10" fillId="2" borderId="23" xfId="0" applyNumberFormat="1" applyFont="1" applyFill="1" applyBorder="1" applyAlignment="1">
      <alignment horizontal="center" vertical="center" wrapText="1"/>
    </xf>
    <xf numFmtId="170" fontId="10" fillId="2" borderId="3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justify" wrapText="1"/>
    </xf>
    <xf numFmtId="0" fontId="17" fillId="4" borderId="9" xfId="0" applyFont="1" applyFill="1" applyBorder="1" applyAlignment="1">
      <alignment horizontal="center" vertical="justify" wrapText="1"/>
    </xf>
    <xf numFmtId="0" fontId="17" fillId="4" borderId="10" xfId="0" applyFont="1" applyFill="1" applyBorder="1" applyAlignment="1">
      <alignment horizontal="center" vertical="justify" wrapText="1"/>
    </xf>
    <xf numFmtId="0" fontId="17" fillId="4" borderId="2" xfId="0" applyFont="1" applyFill="1" applyBorder="1" applyAlignment="1">
      <alignment horizontal="center" vertical="justify" wrapText="1"/>
    </xf>
    <xf numFmtId="0" fontId="17" fillId="4" borderId="0" xfId="0" applyFont="1" applyFill="1" applyBorder="1" applyAlignment="1">
      <alignment horizontal="center" vertical="justify" wrapText="1"/>
    </xf>
    <xf numFmtId="0" fontId="17" fillId="4" borderId="15" xfId="0" applyFont="1" applyFill="1" applyBorder="1" applyAlignment="1">
      <alignment horizontal="center" vertical="justify" wrapText="1"/>
    </xf>
    <xf numFmtId="0" fontId="17" fillId="4" borderId="16" xfId="0" applyFont="1" applyFill="1" applyBorder="1" applyAlignment="1">
      <alignment horizontal="center" vertical="justify" wrapText="1"/>
    </xf>
    <xf numFmtId="0" fontId="17" fillId="4" borderId="17" xfId="0" applyFont="1" applyFill="1" applyBorder="1" applyAlignment="1">
      <alignment horizontal="center" vertical="justify" wrapText="1"/>
    </xf>
    <xf numFmtId="0" fontId="17" fillId="4" borderId="18" xfId="0" applyFont="1" applyFill="1" applyBorder="1" applyAlignment="1">
      <alignment horizontal="center" vertical="justify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E216"/>
  <sheetViews>
    <sheetView tabSelected="1" zoomScaleNormal="100" workbookViewId="0">
      <selection activeCell="B5" sqref="B5:K5"/>
    </sheetView>
  </sheetViews>
  <sheetFormatPr baseColWidth="10" defaultColWidth="10.75" defaultRowHeight="18.75"/>
  <cols>
    <col min="1" max="1" width="2.25" style="2" customWidth="1"/>
    <col min="2" max="2" width="3.25" style="2" customWidth="1"/>
    <col min="3" max="3" width="3.75" style="2" customWidth="1"/>
    <col min="4" max="4" width="2.75" style="2" customWidth="1"/>
    <col min="5" max="5" width="2.5" style="2" customWidth="1"/>
    <col min="6" max="6" width="5.25" style="2" customWidth="1"/>
    <col min="7" max="7" width="3.5" style="2" customWidth="1"/>
    <col min="8" max="8" width="6.5" style="2" customWidth="1"/>
    <col min="9" max="9" width="5" style="2" customWidth="1"/>
    <col min="10" max="10" width="6.5" style="2" customWidth="1"/>
    <col min="11" max="11" width="4.5" style="2" customWidth="1"/>
    <col min="12" max="12" width="5.75" style="2" customWidth="1"/>
    <col min="13" max="13" width="3.5" style="2" customWidth="1"/>
    <col min="14" max="14" width="4.25" style="2" customWidth="1"/>
    <col min="15" max="15" width="4" style="2" customWidth="1"/>
    <col min="16" max="16" width="3.75" style="2" customWidth="1"/>
    <col min="17" max="17" width="4.75" style="2" customWidth="1"/>
    <col min="18" max="18" width="6.5" style="2" customWidth="1"/>
    <col min="19" max="19" width="5.25" style="2" customWidth="1"/>
    <col min="20" max="20" width="4.25" style="2" customWidth="1"/>
    <col min="21" max="21" width="6" style="2" customWidth="1"/>
    <col min="22" max="22" width="3.75" style="2" customWidth="1"/>
    <col min="23" max="23" width="6" style="2" customWidth="1"/>
    <col min="24" max="24" width="3.75" style="2" customWidth="1"/>
    <col min="25" max="25" width="2.75" style="2" customWidth="1"/>
    <col min="26" max="26" width="4.75" style="2" customWidth="1"/>
    <col min="27" max="27" width="4.25" style="2" customWidth="1"/>
    <col min="28" max="28" width="3.75" style="2" customWidth="1"/>
    <col min="29" max="29" width="2.75" style="2" customWidth="1"/>
    <col min="30" max="30" width="5" style="2" customWidth="1"/>
    <col min="31" max="31" width="2.75" style="2" customWidth="1"/>
    <col min="32" max="32" width="4.5" style="2" customWidth="1"/>
    <col min="33" max="33" width="5.75" style="2" customWidth="1"/>
    <col min="34" max="34" width="3.5" style="2" customWidth="1"/>
    <col min="35" max="35" width="5.75" style="2" customWidth="1"/>
    <col min="36" max="36" width="3.75" style="2" customWidth="1"/>
    <col min="37" max="37" width="3.25" style="2" customWidth="1"/>
    <col min="38" max="38" width="4.5" style="2" customWidth="1"/>
    <col min="39" max="39" width="3.25" style="2" customWidth="1"/>
    <col min="40" max="40" width="3" style="2" customWidth="1"/>
    <col min="41" max="41" width="4.75" style="2" customWidth="1"/>
    <col min="42" max="42" width="4.25" style="2" customWidth="1"/>
    <col min="43" max="43" width="4.5" style="2" customWidth="1"/>
    <col min="44" max="44" width="0.75" style="2" customWidth="1"/>
    <col min="45" max="45" width="4.25" style="2" customWidth="1"/>
    <col min="46" max="46" width="2.75" style="2" customWidth="1"/>
    <col min="47" max="47" width="4.25" style="2" customWidth="1"/>
    <col min="48" max="49" width="2.75" style="2" customWidth="1"/>
    <col min="50" max="50" width="4.75" style="2" customWidth="1"/>
    <col min="51" max="51" width="2.75" style="2" customWidth="1"/>
    <col min="52" max="52" width="2.25" style="2" customWidth="1"/>
    <col min="53" max="53" width="2.75" style="2" customWidth="1"/>
    <col min="54" max="54" width="3.25" style="2" customWidth="1"/>
    <col min="55" max="55" width="3.5" style="2" customWidth="1"/>
    <col min="56" max="56" width="3.75" style="2" customWidth="1"/>
    <col min="57" max="57" width="4.75" style="2" customWidth="1"/>
    <col min="58" max="59" width="2.75" style="2" customWidth="1"/>
    <col min="60" max="60" width="2.5" style="2" customWidth="1"/>
    <col min="61" max="61" width="4.75" style="2" customWidth="1"/>
    <col min="62" max="63" width="2.75" style="2" customWidth="1"/>
    <col min="64" max="64" width="5.75" style="2" customWidth="1"/>
    <col min="65" max="73" width="2.75" style="2" customWidth="1"/>
    <col min="74" max="16384" width="10.75" style="2"/>
  </cols>
  <sheetData>
    <row r="1" spans="2:109" ht="37.5">
      <c r="B1" s="489" t="s">
        <v>183</v>
      </c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2:109" ht="19.149999999999999" customHeight="1">
      <c r="B2" s="156" t="s">
        <v>221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2:109" ht="19.149999999999999" customHeight="1" thickBo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2:109" ht="30" customHeight="1" thickBot="1">
      <c r="B4" s="101" t="s">
        <v>217</v>
      </c>
      <c r="C4" s="102"/>
      <c r="D4" s="102"/>
      <c r="E4" s="102"/>
      <c r="F4" s="102"/>
      <c r="G4" s="102"/>
      <c r="H4" s="102"/>
      <c r="I4" s="102"/>
      <c r="J4" s="101" t="s">
        <v>213</v>
      </c>
      <c r="K4" s="103"/>
      <c r="L4" s="79"/>
      <c r="M4" s="104" t="s">
        <v>214</v>
      </c>
      <c r="N4" s="105"/>
      <c r="O4" s="105"/>
      <c r="P4" s="105"/>
      <c r="Q4" s="105"/>
      <c r="R4" s="105"/>
      <c r="S4" s="106"/>
      <c r="T4" s="107" t="s">
        <v>215</v>
      </c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9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2:109" ht="19.149999999999999" customHeight="1">
      <c r="B5" s="123" t="s">
        <v>236</v>
      </c>
      <c r="C5" s="123"/>
      <c r="D5" s="123"/>
      <c r="E5" s="123"/>
      <c r="F5" s="123"/>
      <c r="G5" s="123"/>
      <c r="H5" s="123"/>
      <c r="I5" s="123"/>
      <c r="J5" s="123"/>
      <c r="K5" s="123"/>
      <c r="L5" s="83"/>
      <c r="M5" s="83"/>
      <c r="N5" s="83"/>
      <c r="O5" s="83"/>
      <c r="P5" s="83"/>
      <c r="Q5" s="83"/>
      <c r="R5" s="83"/>
      <c r="S5" s="8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2:109">
      <c r="B6" s="156" t="s">
        <v>199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 t="s">
        <v>131</v>
      </c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</row>
    <row r="7" spans="2:109" ht="27" customHeight="1">
      <c r="B7" s="163" t="s">
        <v>120</v>
      </c>
      <c r="C7" s="164"/>
      <c r="D7" s="339" t="s">
        <v>118</v>
      </c>
      <c r="E7" s="340"/>
      <c r="F7" s="341"/>
      <c r="G7" s="440" t="s">
        <v>154</v>
      </c>
      <c r="H7" s="441"/>
      <c r="I7" s="442"/>
      <c r="J7" s="339" t="s">
        <v>118</v>
      </c>
      <c r="K7" s="341"/>
      <c r="L7" s="440" t="s">
        <v>196</v>
      </c>
      <c r="M7" s="441"/>
      <c r="N7" s="442"/>
      <c r="O7" s="56"/>
      <c r="P7" s="446" t="s">
        <v>145</v>
      </c>
      <c r="Q7" s="163" t="s">
        <v>155</v>
      </c>
      <c r="R7" s="164"/>
      <c r="S7" s="363" t="s">
        <v>118</v>
      </c>
      <c r="T7" s="364"/>
      <c r="U7" s="399" t="s">
        <v>119</v>
      </c>
      <c r="V7" s="400"/>
      <c r="W7" s="400"/>
      <c r="X7" s="401"/>
      <c r="Y7" s="157" t="s">
        <v>156</v>
      </c>
      <c r="Z7" s="158"/>
      <c r="AA7" s="158"/>
      <c r="AB7" s="158"/>
      <c r="AC7" s="159"/>
      <c r="AD7" s="157" t="s">
        <v>153</v>
      </c>
      <c r="AE7" s="158"/>
      <c r="AF7" s="158"/>
      <c r="AG7" s="159"/>
      <c r="AH7" s="74"/>
    </row>
    <row r="8" spans="2:109" ht="18.75" customHeight="1">
      <c r="B8" s="165"/>
      <c r="C8" s="166"/>
      <c r="D8" s="342"/>
      <c r="E8" s="343"/>
      <c r="F8" s="344"/>
      <c r="G8" s="443"/>
      <c r="H8" s="444"/>
      <c r="I8" s="445"/>
      <c r="J8" s="342"/>
      <c r="K8" s="344"/>
      <c r="L8" s="443"/>
      <c r="M8" s="444"/>
      <c r="N8" s="445"/>
      <c r="O8" s="3"/>
      <c r="P8" s="447"/>
      <c r="Q8" s="165"/>
      <c r="R8" s="166"/>
      <c r="S8" s="365"/>
      <c r="T8" s="366"/>
      <c r="U8" s="402"/>
      <c r="V8" s="403"/>
      <c r="W8" s="403"/>
      <c r="X8" s="404"/>
      <c r="Y8" s="160"/>
      <c r="Z8" s="161"/>
      <c r="AA8" s="161"/>
      <c r="AB8" s="161"/>
      <c r="AC8" s="162"/>
      <c r="AD8" s="160"/>
      <c r="AE8" s="161"/>
      <c r="AF8" s="161"/>
      <c r="AG8" s="162"/>
      <c r="AH8" s="21"/>
    </row>
    <row r="9" spans="2:109" ht="18.75" customHeight="1">
      <c r="B9" s="165"/>
      <c r="C9" s="166"/>
      <c r="D9" s="333" t="s">
        <v>95</v>
      </c>
      <c r="E9" s="334"/>
      <c r="F9" s="335"/>
      <c r="G9" s="357">
        <v>43942</v>
      </c>
      <c r="H9" s="358"/>
      <c r="I9" s="359"/>
      <c r="J9" s="367">
        <v>0</v>
      </c>
      <c r="K9" s="368"/>
      <c r="L9" s="345">
        <v>43991</v>
      </c>
      <c r="M9" s="346"/>
      <c r="N9" s="347"/>
      <c r="O9" s="23"/>
      <c r="P9" s="447"/>
      <c r="Q9" s="165"/>
      <c r="R9" s="166"/>
      <c r="S9" s="242">
        <v>0</v>
      </c>
      <c r="T9" s="189"/>
      <c r="U9" s="333">
        <v>43872</v>
      </c>
      <c r="V9" s="334"/>
      <c r="W9" s="334"/>
      <c r="X9" s="335"/>
      <c r="Y9" s="357">
        <v>43942</v>
      </c>
      <c r="Z9" s="358"/>
      <c r="AA9" s="358"/>
      <c r="AB9" s="358"/>
      <c r="AC9" s="359"/>
      <c r="AD9" s="333">
        <v>43991</v>
      </c>
      <c r="AE9" s="334"/>
      <c r="AF9" s="334"/>
      <c r="AG9" s="335"/>
      <c r="AH9" s="18"/>
    </row>
    <row r="10" spans="2:109" ht="18.75" customHeight="1">
      <c r="B10" s="165"/>
      <c r="C10" s="166"/>
      <c r="D10" s="336" t="s">
        <v>94</v>
      </c>
      <c r="E10" s="337"/>
      <c r="F10" s="338"/>
      <c r="G10" s="360">
        <f>+G9+1</f>
        <v>43943</v>
      </c>
      <c r="H10" s="361"/>
      <c r="I10" s="362"/>
      <c r="J10" s="369"/>
      <c r="K10" s="370"/>
      <c r="L10" s="348"/>
      <c r="M10" s="349"/>
      <c r="N10" s="350"/>
      <c r="O10" s="19"/>
      <c r="P10" s="447"/>
      <c r="Q10" s="165"/>
      <c r="R10" s="166"/>
      <c r="S10" s="322">
        <v>9</v>
      </c>
      <c r="T10" s="323"/>
      <c r="U10" s="336">
        <v>43873</v>
      </c>
      <c r="V10" s="337"/>
      <c r="W10" s="337"/>
      <c r="X10" s="338"/>
      <c r="Y10" s="360">
        <v>43943</v>
      </c>
      <c r="Z10" s="361"/>
      <c r="AA10" s="361"/>
      <c r="AB10" s="361"/>
      <c r="AC10" s="362"/>
      <c r="AD10" s="336">
        <f>+AD9+1</f>
        <v>43992</v>
      </c>
      <c r="AE10" s="337"/>
      <c r="AF10" s="337"/>
      <c r="AG10" s="338"/>
      <c r="AH10" s="18"/>
    </row>
    <row r="11" spans="2:109" ht="18.75" customHeight="1">
      <c r="B11" s="165"/>
      <c r="C11" s="166"/>
      <c r="D11" s="333" t="s">
        <v>93</v>
      </c>
      <c r="E11" s="334"/>
      <c r="F11" s="335"/>
      <c r="G11" s="357">
        <f>+G10+1</f>
        <v>43944</v>
      </c>
      <c r="H11" s="358"/>
      <c r="I11" s="359"/>
      <c r="J11" s="371">
        <v>9</v>
      </c>
      <c r="K11" s="372"/>
      <c r="L11" s="351">
        <f>+L9+1</f>
        <v>43992</v>
      </c>
      <c r="M11" s="352"/>
      <c r="N11" s="353"/>
      <c r="O11" s="19"/>
      <c r="P11" s="447"/>
      <c r="Q11" s="165"/>
      <c r="R11" s="166"/>
      <c r="S11" s="242">
        <v>8</v>
      </c>
      <c r="T11" s="189"/>
      <c r="U11" s="333">
        <v>43874</v>
      </c>
      <c r="V11" s="334"/>
      <c r="W11" s="334"/>
      <c r="X11" s="335"/>
      <c r="Y11" s="357">
        <f>+Y10+1</f>
        <v>43944</v>
      </c>
      <c r="Z11" s="358"/>
      <c r="AA11" s="358"/>
      <c r="AB11" s="358"/>
      <c r="AC11" s="359"/>
      <c r="AD11" s="333">
        <v>43993</v>
      </c>
      <c r="AE11" s="334"/>
      <c r="AF11" s="334"/>
      <c r="AG11" s="335"/>
      <c r="AH11" s="18"/>
    </row>
    <row r="12" spans="2:109" ht="18.75" customHeight="1">
      <c r="B12" s="165"/>
      <c r="C12" s="166"/>
      <c r="D12" s="336" t="s">
        <v>92</v>
      </c>
      <c r="E12" s="337"/>
      <c r="F12" s="338"/>
      <c r="G12" s="360">
        <f>+G11+1</f>
        <v>43945</v>
      </c>
      <c r="H12" s="361"/>
      <c r="I12" s="362"/>
      <c r="J12" s="373"/>
      <c r="K12" s="374"/>
      <c r="L12" s="354"/>
      <c r="M12" s="355"/>
      <c r="N12" s="356"/>
      <c r="O12" s="19"/>
      <c r="P12" s="447"/>
      <c r="Q12" s="165"/>
      <c r="R12" s="166"/>
      <c r="S12" s="322">
        <v>7</v>
      </c>
      <c r="T12" s="323"/>
      <c r="U12" s="336">
        <v>43875</v>
      </c>
      <c r="V12" s="337"/>
      <c r="W12" s="337"/>
      <c r="X12" s="338"/>
      <c r="Y12" s="360">
        <f>+Y11+1</f>
        <v>43945</v>
      </c>
      <c r="Z12" s="361"/>
      <c r="AA12" s="361"/>
      <c r="AB12" s="361"/>
      <c r="AC12" s="362"/>
      <c r="AD12" s="336">
        <v>43994</v>
      </c>
      <c r="AE12" s="337"/>
      <c r="AF12" s="337"/>
      <c r="AG12" s="338"/>
      <c r="AH12" s="18"/>
    </row>
    <row r="13" spans="2:109" ht="18.75" customHeight="1">
      <c r="B13" s="165"/>
      <c r="C13" s="166"/>
      <c r="D13" s="333" t="s">
        <v>91</v>
      </c>
      <c r="E13" s="334"/>
      <c r="F13" s="335"/>
      <c r="G13" s="357">
        <v>43948</v>
      </c>
      <c r="H13" s="358"/>
      <c r="I13" s="359"/>
      <c r="J13" s="367">
        <v>8</v>
      </c>
      <c r="K13" s="368"/>
      <c r="L13" s="345">
        <f>+L11+1</f>
        <v>43993</v>
      </c>
      <c r="M13" s="346"/>
      <c r="N13" s="347"/>
      <c r="O13" s="19"/>
      <c r="P13" s="447"/>
      <c r="Q13" s="165"/>
      <c r="R13" s="166"/>
      <c r="S13" s="242">
        <v>6</v>
      </c>
      <c r="T13" s="189"/>
      <c r="U13" s="333">
        <v>43878</v>
      </c>
      <c r="V13" s="334"/>
      <c r="W13" s="334"/>
      <c r="X13" s="335"/>
      <c r="Y13" s="357">
        <v>43948</v>
      </c>
      <c r="Z13" s="358"/>
      <c r="AA13" s="358"/>
      <c r="AB13" s="358"/>
      <c r="AC13" s="359"/>
      <c r="AD13" s="333">
        <v>43998</v>
      </c>
      <c r="AE13" s="334"/>
      <c r="AF13" s="334"/>
      <c r="AG13" s="335"/>
      <c r="AH13" s="18"/>
    </row>
    <row r="14" spans="2:109" ht="18.75" customHeight="1">
      <c r="B14" s="165"/>
      <c r="C14" s="166"/>
      <c r="D14" s="336" t="s">
        <v>90</v>
      </c>
      <c r="E14" s="337"/>
      <c r="F14" s="338"/>
      <c r="G14" s="360">
        <f>+G13+1</f>
        <v>43949</v>
      </c>
      <c r="H14" s="361"/>
      <c r="I14" s="362"/>
      <c r="J14" s="369"/>
      <c r="K14" s="370"/>
      <c r="L14" s="348"/>
      <c r="M14" s="349"/>
      <c r="N14" s="350"/>
      <c r="O14" s="19"/>
      <c r="P14" s="447"/>
      <c r="Q14" s="165"/>
      <c r="R14" s="166"/>
      <c r="S14" s="322">
        <v>5</v>
      </c>
      <c r="T14" s="323"/>
      <c r="U14" s="336">
        <v>43879</v>
      </c>
      <c r="V14" s="337"/>
      <c r="W14" s="337"/>
      <c r="X14" s="338"/>
      <c r="Y14" s="360">
        <f>+Y13+1</f>
        <v>43949</v>
      </c>
      <c r="Z14" s="361"/>
      <c r="AA14" s="361"/>
      <c r="AB14" s="361"/>
      <c r="AC14" s="362"/>
      <c r="AD14" s="336">
        <v>43999</v>
      </c>
      <c r="AE14" s="337"/>
      <c r="AF14" s="337"/>
      <c r="AG14" s="338"/>
      <c r="AH14" s="18"/>
    </row>
    <row r="15" spans="2:109" ht="18.75" customHeight="1">
      <c r="B15" s="165"/>
      <c r="C15" s="166"/>
      <c r="D15" s="333" t="s">
        <v>89</v>
      </c>
      <c r="E15" s="334"/>
      <c r="F15" s="335"/>
      <c r="G15" s="357">
        <f>+G14+1</f>
        <v>43950</v>
      </c>
      <c r="H15" s="358"/>
      <c r="I15" s="359"/>
      <c r="J15" s="371">
        <v>7</v>
      </c>
      <c r="K15" s="372"/>
      <c r="L15" s="351">
        <f>+L13+1</f>
        <v>43994</v>
      </c>
      <c r="M15" s="352"/>
      <c r="N15" s="353"/>
      <c r="O15" s="19"/>
      <c r="P15" s="447"/>
      <c r="Q15" s="165"/>
      <c r="R15" s="166"/>
      <c r="S15" s="242">
        <v>4</v>
      </c>
      <c r="T15" s="189"/>
      <c r="U15" s="333">
        <v>43880</v>
      </c>
      <c r="V15" s="334"/>
      <c r="W15" s="334"/>
      <c r="X15" s="335"/>
      <c r="Y15" s="357">
        <f>+Y14+1</f>
        <v>43950</v>
      </c>
      <c r="Z15" s="358"/>
      <c r="AA15" s="358"/>
      <c r="AB15" s="358"/>
      <c r="AC15" s="359"/>
      <c r="AD15" s="333">
        <v>44000</v>
      </c>
      <c r="AE15" s="334"/>
      <c r="AF15" s="334"/>
      <c r="AG15" s="335"/>
      <c r="AH15" s="18"/>
    </row>
    <row r="16" spans="2:109" ht="18.75" customHeight="1">
      <c r="B16" s="165"/>
      <c r="C16" s="166"/>
      <c r="D16" s="336" t="s">
        <v>88</v>
      </c>
      <c r="E16" s="337"/>
      <c r="F16" s="338"/>
      <c r="G16" s="360">
        <f>+G15+1</f>
        <v>43951</v>
      </c>
      <c r="H16" s="361"/>
      <c r="I16" s="362"/>
      <c r="J16" s="373"/>
      <c r="K16" s="374"/>
      <c r="L16" s="354"/>
      <c r="M16" s="355"/>
      <c r="N16" s="356"/>
      <c r="O16" s="19"/>
      <c r="P16" s="447"/>
      <c r="Q16" s="165"/>
      <c r="R16" s="166"/>
      <c r="S16" s="322">
        <v>3</v>
      </c>
      <c r="T16" s="323"/>
      <c r="U16" s="336">
        <v>43881</v>
      </c>
      <c r="V16" s="337"/>
      <c r="W16" s="337"/>
      <c r="X16" s="338"/>
      <c r="Y16" s="360">
        <f>+Y15+1</f>
        <v>43951</v>
      </c>
      <c r="Z16" s="361"/>
      <c r="AA16" s="361"/>
      <c r="AB16" s="361"/>
      <c r="AC16" s="362"/>
      <c r="AD16" s="336">
        <v>44001</v>
      </c>
      <c r="AE16" s="337"/>
      <c r="AF16" s="337"/>
      <c r="AG16" s="338"/>
      <c r="AH16" s="18"/>
    </row>
    <row r="17" spans="2:64" ht="18.75" customHeight="1">
      <c r="B17" s="165"/>
      <c r="C17" s="166"/>
      <c r="D17" s="333" t="s">
        <v>87</v>
      </c>
      <c r="E17" s="334"/>
      <c r="F17" s="335"/>
      <c r="G17" s="357">
        <v>43955</v>
      </c>
      <c r="H17" s="358"/>
      <c r="I17" s="359"/>
      <c r="J17" s="367">
        <v>6</v>
      </c>
      <c r="K17" s="368"/>
      <c r="L17" s="345">
        <v>43998</v>
      </c>
      <c r="M17" s="346"/>
      <c r="N17" s="347"/>
      <c r="O17" s="19"/>
      <c r="P17" s="447"/>
      <c r="Q17" s="165"/>
      <c r="R17" s="166"/>
      <c r="S17" s="242">
        <v>2</v>
      </c>
      <c r="T17" s="189"/>
      <c r="U17" s="333">
        <v>43882</v>
      </c>
      <c r="V17" s="334"/>
      <c r="W17" s="334"/>
      <c r="X17" s="335"/>
      <c r="Y17" s="357">
        <v>43955</v>
      </c>
      <c r="Z17" s="358"/>
      <c r="AA17" s="358"/>
      <c r="AB17" s="358"/>
      <c r="AC17" s="359"/>
      <c r="AD17" s="333">
        <v>44005</v>
      </c>
      <c r="AE17" s="334"/>
      <c r="AF17" s="334"/>
      <c r="AG17" s="335"/>
      <c r="AH17" s="18"/>
    </row>
    <row r="18" spans="2:64" ht="18.75" customHeight="1">
      <c r="B18" s="165"/>
      <c r="C18" s="166"/>
      <c r="D18" s="336" t="s">
        <v>86</v>
      </c>
      <c r="E18" s="337"/>
      <c r="F18" s="338"/>
      <c r="G18" s="360">
        <f>+G17+1</f>
        <v>43956</v>
      </c>
      <c r="H18" s="361"/>
      <c r="I18" s="362"/>
      <c r="J18" s="369"/>
      <c r="K18" s="370"/>
      <c r="L18" s="348"/>
      <c r="M18" s="349"/>
      <c r="N18" s="350"/>
      <c r="O18" s="20"/>
      <c r="P18" s="448"/>
      <c r="Q18" s="167"/>
      <c r="R18" s="168"/>
      <c r="S18" s="322">
        <v>1</v>
      </c>
      <c r="T18" s="323"/>
      <c r="U18" s="336">
        <v>43885</v>
      </c>
      <c r="V18" s="337"/>
      <c r="W18" s="337"/>
      <c r="X18" s="338"/>
      <c r="Y18" s="360">
        <f>+Y17+1</f>
        <v>43956</v>
      </c>
      <c r="Z18" s="361"/>
      <c r="AA18" s="361"/>
      <c r="AB18" s="361"/>
      <c r="AC18" s="362"/>
      <c r="AD18" s="336">
        <v>44006</v>
      </c>
      <c r="AE18" s="337"/>
      <c r="AF18" s="337"/>
      <c r="AG18" s="338"/>
      <c r="AH18" s="18"/>
    </row>
    <row r="19" spans="2:64" ht="18.75" customHeight="1" thickBot="1">
      <c r="B19" s="165"/>
      <c r="C19" s="166"/>
      <c r="D19" s="333" t="s">
        <v>85</v>
      </c>
      <c r="E19" s="334"/>
      <c r="F19" s="335"/>
      <c r="G19" s="357">
        <f>+G18+1</f>
        <v>43957</v>
      </c>
      <c r="H19" s="358"/>
      <c r="I19" s="359"/>
      <c r="J19" s="371">
        <v>5</v>
      </c>
      <c r="K19" s="372"/>
      <c r="L19" s="351">
        <f>+L17+1</f>
        <v>43999</v>
      </c>
      <c r="M19" s="352"/>
      <c r="N19" s="353"/>
      <c r="O19" s="6"/>
      <c r="P19" s="375" t="s">
        <v>197</v>
      </c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17"/>
    </row>
    <row r="20" spans="2:64" ht="18.75" customHeight="1">
      <c r="B20" s="165"/>
      <c r="C20" s="166"/>
      <c r="D20" s="336" t="s">
        <v>84</v>
      </c>
      <c r="E20" s="337"/>
      <c r="F20" s="338"/>
      <c r="G20" s="360">
        <f>+G19+1</f>
        <v>43958</v>
      </c>
      <c r="H20" s="361"/>
      <c r="I20" s="362"/>
      <c r="J20" s="373"/>
      <c r="K20" s="374"/>
      <c r="L20" s="354"/>
      <c r="M20" s="355"/>
      <c r="N20" s="356"/>
      <c r="O20" s="8"/>
      <c r="P20" s="324" t="s">
        <v>218</v>
      </c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6"/>
      <c r="AH20" s="17"/>
    </row>
    <row r="21" spans="2:64" ht="18.75" customHeight="1">
      <c r="B21" s="165"/>
      <c r="C21" s="166"/>
      <c r="D21" s="333" t="s">
        <v>83</v>
      </c>
      <c r="E21" s="334"/>
      <c r="F21" s="335"/>
      <c r="G21" s="357">
        <f>+G20+1</f>
        <v>43959</v>
      </c>
      <c r="H21" s="358"/>
      <c r="I21" s="359"/>
      <c r="J21" s="367">
        <v>4</v>
      </c>
      <c r="K21" s="368"/>
      <c r="L21" s="345">
        <f>+L19+1</f>
        <v>44000</v>
      </c>
      <c r="M21" s="346"/>
      <c r="N21" s="347"/>
      <c r="O21" s="4"/>
      <c r="P21" s="327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9"/>
      <c r="AH21" s="17"/>
    </row>
    <row r="22" spans="2:64" ht="18.75" customHeight="1">
      <c r="B22" s="165"/>
      <c r="C22" s="166"/>
      <c r="D22" s="336" t="s">
        <v>82</v>
      </c>
      <c r="E22" s="337"/>
      <c r="F22" s="338"/>
      <c r="G22" s="360">
        <v>43962</v>
      </c>
      <c r="H22" s="361"/>
      <c r="I22" s="362"/>
      <c r="J22" s="369"/>
      <c r="K22" s="370"/>
      <c r="L22" s="348"/>
      <c r="M22" s="349"/>
      <c r="N22" s="350"/>
      <c r="O22" s="5"/>
      <c r="P22" s="327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9"/>
      <c r="AH22" s="17"/>
    </row>
    <row r="23" spans="2:64" ht="21.75" customHeight="1" thickBot="1">
      <c r="B23" s="165"/>
      <c r="C23" s="166"/>
      <c r="D23" s="333" t="s">
        <v>81</v>
      </c>
      <c r="E23" s="334"/>
      <c r="F23" s="335"/>
      <c r="G23" s="357">
        <f>+G22+1</f>
        <v>43963</v>
      </c>
      <c r="H23" s="358"/>
      <c r="I23" s="359"/>
      <c r="J23" s="371">
        <v>3</v>
      </c>
      <c r="K23" s="372"/>
      <c r="L23" s="351">
        <f>+L21+1</f>
        <v>44001</v>
      </c>
      <c r="M23" s="352"/>
      <c r="N23" s="353"/>
      <c r="O23" s="4"/>
      <c r="P23" s="330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2"/>
      <c r="AH23" s="4"/>
    </row>
    <row r="24" spans="2:64" ht="24" customHeight="1">
      <c r="B24" s="165"/>
      <c r="C24" s="166"/>
      <c r="D24" s="336" t="s">
        <v>80</v>
      </c>
      <c r="E24" s="337"/>
      <c r="F24" s="338"/>
      <c r="G24" s="360">
        <f>+G23+1</f>
        <v>43964</v>
      </c>
      <c r="H24" s="361"/>
      <c r="I24" s="362"/>
      <c r="J24" s="373"/>
      <c r="K24" s="374"/>
      <c r="L24" s="354"/>
      <c r="M24" s="355"/>
      <c r="N24" s="356"/>
      <c r="O24" s="67"/>
      <c r="P24" s="324" t="s">
        <v>184</v>
      </c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6"/>
      <c r="AH24" s="64"/>
      <c r="AI24" s="246"/>
      <c r="AJ24" s="246"/>
      <c r="AK24" s="246"/>
      <c r="AL24" s="246"/>
      <c r="AM24" s="246"/>
      <c r="AN24" s="65"/>
      <c r="AO24" s="65"/>
      <c r="AP24" s="65"/>
    </row>
    <row r="25" spans="2:64" ht="18.75" customHeight="1">
      <c r="B25" s="165"/>
      <c r="C25" s="166"/>
      <c r="D25" s="333" t="s">
        <v>79</v>
      </c>
      <c r="E25" s="334"/>
      <c r="F25" s="335"/>
      <c r="G25" s="357">
        <f>+G24+1</f>
        <v>43965</v>
      </c>
      <c r="H25" s="358"/>
      <c r="I25" s="359"/>
      <c r="J25" s="367">
        <v>2</v>
      </c>
      <c r="K25" s="368"/>
      <c r="L25" s="345">
        <v>44005</v>
      </c>
      <c r="M25" s="346"/>
      <c r="N25" s="347"/>
      <c r="O25" s="68"/>
      <c r="P25" s="327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9"/>
      <c r="AH25" s="4"/>
      <c r="AJ25" s="376"/>
      <c r="AK25" s="376"/>
      <c r="AL25" s="376"/>
      <c r="AM25" s="65"/>
      <c r="AN25" s="65"/>
      <c r="AO25" s="65"/>
      <c r="AP25" s="65"/>
    </row>
    <row r="26" spans="2:64" ht="18.75" customHeight="1">
      <c r="B26" s="165"/>
      <c r="C26" s="166"/>
      <c r="D26" s="336" t="s">
        <v>78</v>
      </c>
      <c r="E26" s="337"/>
      <c r="F26" s="338"/>
      <c r="G26" s="360">
        <f>+G25+1</f>
        <v>43966</v>
      </c>
      <c r="H26" s="361"/>
      <c r="I26" s="362"/>
      <c r="J26" s="369"/>
      <c r="K26" s="370"/>
      <c r="L26" s="348"/>
      <c r="M26" s="349"/>
      <c r="N26" s="350"/>
      <c r="O26" s="67"/>
      <c r="P26" s="327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9"/>
      <c r="AH26" s="4"/>
      <c r="AJ26" s="65"/>
      <c r="AK26" s="65"/>
      <c r="AL26" s="65"/>
      <c r="AM26" s="65"/>
      <c r="AN26" s="65"/>
      <c r="AO26" s="65"/>
      <c r="AP26" s="65"/>
    </row>
    <row r="27" spans="2:64" ht="18.75" customHeight="1">
      <c r="B27" s="165"/>
      <c r="C27" s="166"/>
      <c r="D27" s="333" t="s">
        <v>77</v>
      </c>
      <c r="E27" s="334"/>
      <c r="F27" s="335"/>
      <c r="G27" s="357">
        <v>43969</v>
      </c>
      <c r="H27" s="358"/>
      <c r="I27" s="359"/>
      <c r="J27" s="371">
        <v>1</v>
      </c>
      <c r="K27" s="372"/>
      <c r="L27" s="351">
        <v>44006</v>
      </c>
      <c r="M27" s="352"/>
      <c r="N27" s="353"/>
      <c r="O27" s="69"/>
      <c r="P27" s="327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9"/>
      <c r="AH27" s="4"/>
      <c r="AJ27" s="376"/>
      <c r="AK27" s="376"/>
      <c r="AL27" s="65"/>
      <c r="AM27" s="65"/>
      <c r="AN27" s="65"/>
      <c r="AO27" s="65"/>
      <c r="AP27" s="65"/>
    </row>
    <row r="28" spans="2:64" ht="18.75" customHeight="1" thickBot="1">
      <c r="B28" s="167"/>
      <c r="C28" s="168"/>
      <c r="D28" s="336" t="s">
        <v>76</v>
      </c>
      <c r="E28" s="337"/>
      <c r="F28" s="338"/>
      <c r="G28" s="360">
        <f>+G27+1</f>
        <v>43970</v>
      </c>
      <c r="H28" s="361"/>
      <c r="I28" s="362"/>
      <c r="J28" s="373"/>
      <c r="K28" s="374"/>
      <c r="L28" s="354"/>
      <c r="M28" s="355"/>
      <c r="N28" s="356"/>
      <c r="O28" s="67"/>
      <c r="P28" s="330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2"/>
      <c r="AH28" s="64"/>
      <c r="AJ28" s="376"/>
      <c r="AK28" s="376"/>
      <c r="AL28" s="376"/>
      <c r="AM28" s="376"/>
      <c r="AN28" s="65"/>
      <c r="AO28" s="65"/>
      <c r="AP28" s="65"/>
    </row>
    <row r="29" spans="2:64" ht="18.75" customHeight="1" thickBot="1">
      <c r="B29" s="378" t="s">
        <v>198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AH29" s="22"/>
      <c r="AI29" s="22"/>
      <c r="AJ29" s="377"/>
      <c r="AK29" s="377"/>
      <c r="AL29" s="377"/>
      <c r="AM29" s="377"/>
      <c r="AN29" s="377"/>
      <c r="AO29" s="66"/>
      <c r="AP29" s="66"/>
      <c r="AQ29" s="17"/>
      <c r="AR29" s="17"/>
      <c r="AS29" s="17"/>
      <c r="AT29" s="17"/>
      <c r="AU29" s="17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2:64" ht="27.75" customHeight="1">
      <c r="B30" s="389" t="s">
        <v>146</v>
      </c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51"/>
      <c r="S30" s="51"/>
      <c r="T30" s="379" t="s">
        <v>200</v>
      </c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1"/>
      <c r="AJ30" s="65"/>
      <c r="AK30" s="65"/>
      <c r="AL30" s="65"/>
      <c r="AM30" s="65"/>
      <c r="AN30" s="65"/>
      <c r="AO30" s="65"/>
      <c r="AP30" s="65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2:64" ht="10.9" customHeight="1" thickBot="1"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9"/>
      <c r="S31" s="39"/>
      <c r="T31" s="382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4"/>
      <c r="AJ31" s="65"/>
      <c r="AK31" s="65"/>
      <c r="AL31" s="65"/>
      <c r="AM31" s="65"/>
      <c r="AN31" s="65"/>
      <c r="AO31" s="65"/>
      <c r="AP31" s="65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2:64" ht="18.75" customHeight="1">
      <c r="B32" s="422" t="s">
        <v>121</v>
      </c>
      <c r="C32" s="450" t="s">
        <v>155</v>
      </c>
      <c r="D32" s="260" t="s">
        <v>118</v>
      </c>
      <c r="E32" s="260"/>
      <c r="F32" s="260"/>
      <c r="G32" s="396" t="s">
        <v>122</v>
      </c>
      <c r="H32" s="396"/>
      <c r="I32" s="396"/>
      <c r="J32" s="396"/>
      <c r="K32" s="260" t="s">
        <v>118</v>
      </c>
      <c r="L32" s="260"/>
      <c r="M32" s="396" t="s">
        <v>122</v>
      </c>
      <c r="N32" s="396"/>
      <c r="O32" s="396"/>
      <c r="P32" s="396"/>
      <c r="Q32" s="396"/>
      <c r="R32" s="45"/>
      <c r="S32" s="44"/>
      <c r="T32" s="195" t="s">
        <v>149</v>
      </c>
      <c r="U32" s="196"/>
      <c r="V32" s="196"/>
      <c r="W32" s="196"/>
      <c r="X32" s="196"/>
      <c r="Y32" s="196"/>
      <c r="Z32" s="197"/>
      <c r="AA32" s="195" t="s">
        <v>45</v>
      </c>
      <c r="AB32" s="196"/>
      <c r="AC32" s="196"/>
      <c r="AD32" s="196"/>
      <c r="AE32" s="196"/>
      <c r="AF32" s="196"/>
      <c r="AG32" s="19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2:64" ht="10.15" customHeight="1" thickBot="1">
      <c r="B33" s="422"/>
      <c r="C33" s="450"/>
      <c r="D33" s="260"/>
      <c r="E33" s="260"/>
      <c r="F33" s="260"/>
      <c r="G33" s="396"/>
      <c r="H33" s="396"/>
      <c r="I33" s="396"/>
      <c r="J33" s="396"/>
      <c r="K33" s="260"/>
      <c r="L33" s="260"/>
      <c r="M33" s="396"/>
      <c r="N33" s="396"/>
      <c r="O33" s="396"/>
      <c r="P33" s="396"/>
      <c r="Q33" s="396"/>
      <c r="R33" s="75"/>
      <c r="S33" s="44"/>
      <c r="T33" s="198"/>
      <c r="U33" s="199"/>
      <c r="V33" s="199"/>
      <c r="W33" s="199"/>
      <c r="X33" s="199"/>
      <c r="Y33" s="199"/>
      <c r="Z33" s="200"/>
      <c r="AA33" s="198"/>
      <c r="AB33" s="199"/>
      <c r="AC33" s="199"/>
      <c r="AD33" s="199"/>
      <c r="AE33" s="199"/>
      <c r="AF33" s="199"/>
      <c r="AG33" s="200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2:64" ht="18.75" customHeight="1">
      <c r="B34" s="422"/>
      <c r="C34" s="450"/>
      <c r="D34" s="397" t="s">
        <v>43</v>
      </c>
      <c r="E34" s="397"/>
      <c r="F34" s="397"/>
      <c r="G34" s="309">
        <v>44054</v>
      </c>
      <c r="H34" s="309"/>
      <c r="I34" s="309"/>
      <c r="J34" s="309"/>
      <c r="K34" s="397" t="s">
        <v>18</v>
      </c>
      <c r="L34" s="397"/>
      <c r="M34" s="309">
        <f>+G58+1</f>
        <v>44090</v>
      </c>
      <c r="N34" s="309"/>
      <c r="O34" s="309"/>
      <c r="P34" s="309"/>
      <c r="Q34" s="309"/>
      <c r="T34" s="201" t="s">
        <v>191</v>
      </c>
      <c r="U34" s="202"/>
      <c r="V34" s="202"/>
      <c r="W34" s="202"/>
      <c r="X34" s="202"/>
      <c r="Y34" s="202"/>
      <c r="Z34" s="202"/>
      <c r="AA34" s="203">
        <v>43903</v>
      </c>
      <c r="AB34" s="203"/>
      <c r="AC34" s="203"/>
      <c r="AD34" s="203"/>
      <c r="AE34" s="203"/>
      <c r="AF34" s="203"/>
      <c r="AG34" s="204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</row>
    <row r="35" spans="2:64" ht="18.75" customHeight="1">
      <c r="B35" s="422"/>
      <c r="C35" s="450"/>
      <c r="D35" s="385" t="s">
        <v>42</v>
      </c>
      <c r="E35" s="385"/>
      <c r="F35" s="385"/>
      <c r="G35" s="308">
        <v>44055</v>
      </c>
      <c r="H35" s="308"/>
      <c r="I35" s="308"/>
      <c r="J35" s="308"/>
      <c r="K35" s="385" t="s">
        <v>106</v>
      </c>
      <c r="L35" s="385"/>
      <c r="M35" s="308">
        <v>44091</v>
      </c>
      <c r="N35" s="308"/>
      <c r="O35" s="308"/>
      <c r="P35" s="308"/>
      <c r="Q35" s="308"/>
      <c r="T35" s="170" t="s">
        <v>192</v>
      </c>
      <c r="U35" s="171"/>
      <c r="V35" s="171"/>
      <c r="W35" s="171"/>
      <c r="X35" s="171"/>
      <c r="Y35" s="171"/>
      <c r="Z35" s="171"/>
      <c r="AA35" s="172">
        <v>43966</v>
      </c>
      <c r="AB35" s="172"/>
      <c r="AC35" s="172"/>
      <c r="AD35" s="172"/>
      <c r="AE35" s="172"/>
      <c r="AF35" s="172"/>
      <c r="AG35" s="173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</row>
    <row r="36" spans="2:64" ht="18.75" customHeight="1">
      <c r="B36" s="422"/>
      <c r="C36" s="450"/>
      <c r="D36" s="397" t="s">
        <v>41</v>
      </c>
      <c r="E36" s="397"/>
      <c r="F36" s="397"/>
      <c r="G36" s="309">
        <f t="shared" ref="G36:G58" si="0">+G35+1</f>
        <v>44056</v>
      </c>
      <c r="H36" s="309"/>
      <c r="I36" s="309"/>
      <c r="J36" s="309"/>
      <c r="K36" s="397" t="s">
        <v>17</v>
      </c>
      <c r="L36" s="397"/>
      <c r="M36" s="309">
        <v>44092</v>
      </c>
      <c r="N36" s="309"/>
      <c r="O36" s="309"/>
      <c r="P36" s="309"/>
      <c r="Q36" s="309"/>
      <c r="T36" s="174" t="s">
        <v>72</v>
      </c>
      <c r="U36" s="175"/>
      <c r="V36" s="175"/>
      <c r="W36" s="175"/>
      <c r="X36" s="175"/>
      <c r="Y36" s="175"/>
      <c r="Z36" s="175"/>
      <c r="AA36" s="176">
        <v>44029</v>
      </c>
      <c r="AB36" s="176"/>
      <c r="AC36" s="176"/>
      <c r="AD36" s="176"/>
      <c r="AE36" s="176"/>
      <c r="AF36" s="176"/>
      <c r="AG36" s="17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2:64" ht="18.75" customHeight="1">
      <c r="B37" s="422"/>
      <c r="C37" s="450"/>
      <c r="D37" s="385" t="s">
        <v>40</v>
      </c>
      <c r="E37" s="385"/>
      <c r="F37" s="385"/>
      <c r="G37" s="308">
        <v>44057</v>
      </c>
      <c r="H37" s="308"/>
      <c r="I37" s="308"/>
      <c r="J37" s="308"/>
      <c r="K37" s="385" t="s">
        <v>16</v>
      </c>
      <c r="L37" s="385"/>
      <c r="M37" s="308">
        <v>44095</v>
      </c>
      <c r="N37" s="308"/>
      <c r="O37" s="308"/>
      <c r="P37" s="308"/>
      <c r="Q37" s="308"/>
      <c r="T37" s="170" t="s">
        <v>73</v>
      </c>
      <c r="U37" s="171"/>
      <c r="V37" s="171"/>
      <c r="W37" s="171"/>
      <c r="X37" s="171"/>
      <c r="Y37" s="171"/>
      <c r="Z37" s="171"/>
      <c r="AA37" s="172">
        <v>44091</v>
      </c>
      <c r="AB37" s="172"/>
      <c r="AC37" s="172"/>
      <c r="AD37" s="172"/>
      <c r="AE37" s="172"/>
      <c r="AF37" s="172"/>
      <c r="AG37" s="173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</row>
    <row r="38" spans="2:64" ht="18.75" customHeight="1">
      <c r="B38" s="422"/>
      <c r="C38" s="450"/>
      <c r="D38" s="397" t="s">
        <v>39</v>
      </c>
      <c r="E38" s="397"/>
      <c r="F38" s="397"/>
      <c r="G38" s="309">
        <v>44061</v>
      </c>
      <c r="H38" s="309"/>
      <c r="I38" s="309"/>
      <c r="J38" s="309"/>
      <c r="K38" s="397" t="s">
        <v>15</v>
      </c>
      <c r="L38" s="397"/>
      <c r="M38" s="309">
        <f t="shared" ref="M38:M58" si="1">+M37+1</f>
        <v>44096</v>
      </c>
      <c r="N38" s="309"/>
      <c r="O38" s="309"/>
      <c r="P38" s="309"/>
      <c r="Q38" s="309"/>
      <c r="T38" s="174" t="s">
        <v>193</v>
      </c>
      <c r="U38" s="175"/>
      <c r="V38" s="175"/>
      <c r="W38" s="175"/>
      <c r="X38" s="175"/>
      <c r="Y38" s="175"/>
      <c r="Z38" s="175"/>
      <c r="AA38" s="176">
        <v>44153</v>
      </c>
      <c r="AB38" s="176"/>
      <c r="AC38" s="176"/>
      <c r="AD38" s="176"/>
      <c r="AE38" s="176"/>
      <c r="AF38" s="176"/>
      <c r="AG38" s="17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</row>
    <row r="39" spans="2:64" ht="18.75" customHeight="1" thickBot="1">
      <c r="B39" s="422"/>
      <c r="C39" s="450"/>
      <c r="D39" s="385" t="s">
        <v>38</v>
      </c>
      <c r="E39" s="385"/>
      <c r="F39" s="385"/>
      <c r="G39" s="308">
        <f t="shared" si="0"/>
        <v>44062</v>
      </c>
      <c r="H39" s="308"/>
      <c r="I39" s="308"/>
      <c r="J39" s="308"/>
      <c r="K39" s="385" t="s">
        <v>14</v>
      </c>
      <c r="L39" s="385"/>
      <c r="M39" s="308">
        <f t="shared" si="1"/>
        <v>44097</v>
      </c>
      <c r="N39" s="308"/>
      <c r="O39" s="308"/>
      <c r="P39" s="308"/>
      <c r="Q39" s="308"/>
      <c r="T39" s="387" t="s">
        <v>194</v>
      </c>
      <c r="U39" s="289"/>
      <c r="V39" s="289"/>
      <c r="W39" s="289"/>
      <c r="X39" s="289"/>
      <c r="Y39" s="289"/>
      <c r="Z39" s="289"/>
      <c r="AA39" s="394">
        <v>44211</v>
      </c>
      <c r="AB39" s="394"/>
      <c r="AC39" s="394"/>
      <c r="AD39" s="394"/>
      <c r="AE39" s="394"/>
      <c r="AF39" s="394"/>
      <c r="AG39" s="395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2:64" ht="18.75" customHeight="1" thickBot="1">
      <c r="B40" s="422"/>
      <c r="C40" s="450"/>
      <c r="D40" s="397" t="s">
        <v>37</v>
      </c>
      <c r="E40" s="397"/>
      <c r="F40" s="397"/>
      <c r="G40" s="309">
        <f t="shared" si="0"/>
        <v>44063</v>
      </c>
      <c r="H40" s="309"/>
      <c r="I40" s="309"/>
      <c r="J40" s="309"/>
      <c r="K40" s="397" t="s">
        <v>13</v>
      </c>
      <c r="L40" s="397"/>
      <c r="M40" s="309">
        <f t="shared" si="1"/>
        <v>44098</v>
      </c>
      <c r="N40" s="309"/>
      <c r="O40" s="309"/>
      <c r="P40" s="309"/>
      <c r="Q40" s="309"/>
      <c r="AF40" s="26"/>
      <c r="AG40" s="26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2:64" ht="18.75" customHeight="1">
      <c r="B41" s="422"/>
      <c r="C41" s="450"/>
      <c r="D41" s="385" t="s">
        <v>36</v>
      </c>
      <c r="E41" s="385"/>
      <c r="F41" s="385"/>
      <c r="G41" s="308">
        <f t="shared" si="0"/>
        <v>44064</v>
      </c>
      <c r="H41" s="308"/>
      <c r="I41" s="308"/>
      <c r="J41" s="308"/>
      <c r="K41" s="385" t="s">
        <v>12</v>
      </c>
      <c r="L41" s="385"/>
      <c r="M41" s="308">
        <v>43733</v>
      </c>
      <c r="N41" s="308"/>
      <c r="O41" s="308"/>
      <c r="P41" s="308"/>
      <c r="Q41" s="308"/>
      <c r="T41" s="379" t="s">
        <v>201</v>
      </c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1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2:64" ht="18.75" customHeight="1">
      <c r="B42" s="422"/>
      <c r="C42" s="450"/>
      <c r="D42" s="397" t="s">
        <v>35</v>
      </c>
      <c r="E42" s="397"/>
      <c r="F42" s="397"/>
      <c r="G42" s="309">
        <v>44067</v>
      </c>
      <c r="H42" s="309"/>
      <c r="I42" s="309"/>
      <c r="J42" s="309"/>
      <c r="K42" s="397" t="s">
        <v>96</v>
      </c>
      <c r="L42" s="397"/>
      <c r="M42" s="309">
        <v>44102</v>
      </c>
      <c r="N42" s="309"/>
      <c r="O42" s="309"/>
      <c r="P42" s="309"/>
      <c r="Q42" s="309"/>
      <c r="T42" s="388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90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2:64" ht="18.75" customHeight="1" thickBot="1">
      <c r="B43" s="422"/>
      <c r="C43" s="450"/>
      <c r="D43" s="385" t="s">
        <v>34</v>
      </c>
      <c r="E43" s="385"/>
      <c r="F43" s="385"/>
      <c r="G43" s="308">
        <f t="shared" si="0"/>
        <v>44068</v>
      </c>
      <c r="H43" s="308"/>
      <c r="I43" s="308"/>
      <c r="J43" s="308"/>
      <c r="K43" s="385" t="s">
        <v>97</v>
      </c>
      <c r="L43" s="385"/>
      <c r="M43" s="308">
        <v>44103</v>
      </c>
      <c r="N43" s="308"/>
      <c r="O43" s="308"/>
      <c r="P43" s="308"/>
      <c r="Q43" s="308"/>
      <c r="T43" s="382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4"/>
      <c r="AH43" s="70"/>
      <c r="AI43" s="1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2:64" ht="18.75" customHeight="1" thickBot="1">
      <c r="B44" s="422"/>
      <c r="C44" s="450"/>
      <c r="D44" s="397" t="s">
        <v>33</v>
      </c>
      <c r="E44" s="397"/>
      <c r="F44" s="397"/>
      <c r="G44" s="309">
        <f t="shared" si="0"/>
        <v>44069</v>
      </c>
      <c r="H44" s="309"/>
      <c r="I44" s="309"/>
      <c r="J44" s="309"/>
      <c r="K44" s="397" t="s">
        <v>98</v>
      </c>
      <c r="L44" s="397"/>
      <c r="M44" s="309">
        <f t="shared" si="1"/>
        <v>44104</v>
      </c>
      <c r="N44" s="309"/>
      <c r="O44" s="309"/>
      <c r="P44" s="309"/>
      <c r="Q44" s="309"/>
      <c r="R44" s="12"/>
      <c r="S44" s="12"/>
      <c r="V44" s="78"/>
      <c r="W44" s="78"/>
      <c r="X44" s="78"/>
      <c r="Y44" s="78"/>
      <c r="Z44" s="78"/>
      <c r="AF44" s="78"/>
      <c r="AG44" s="78"/>
      <c r="AI44" s="12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2:64" ht="18.75" customHeight="1">
      <c r="B45" s="422"/>
      <c r="C45" s="450"/>
      <c r="D45" s="385" t="s">
        <v>32</v>
      </c>
      <c r="E45" s="385"/>
      <c r="F45" s="385"/>
      <c r="G45" s="308">
        <f t="shared" si="0"/>
        <v>44070</v>
      </c>
      <c r="H45" s="308"/>
      <c r="I45" s="308"/>
      <c r="J45" s="308"/>
      <c r="K45" s="385" t="s">
        <v>99</v>
      </c>
      <c r="L45" s="385"/>
      <c r="M45" s="308">
        <f t="shared" si="1"/>
        <v>44105</v>
      </c>
      <c r="N45" s="308"/>
      <c r="O45" s="308"/>
      <c r="P45" s="308"/>
      <c r="Q45" s="308"/>
      <c r="R45" s="12"/>
      <c r="S45" s="12"/>
      <c r="T45" s="195" t="s">
        <v>149</v>
      </c>
      <c r="U45" s="196"/>
      <c r="V45" s="196"/>
      <c r="W45" s="196"/>
      <c r="X45" s="196"/>
      <c r="Y45" s="196"/>
      <c r="Z45" s="197"/>
      <c r="AA45" s="195" t="s">
        <v>45</v>
      </c>
      <c r="AB45" s="196"/>
      <c r="AC45" s="196"/>
      <c r="AD45" s="196"/>
      <c r="AE45" s="196"/>
      <c r="AF45" s="196"/>
      <c r="AG45" s="197"/>
      <c r="AH45" s="47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4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2:64" ht="18.75" customHeight="1" thickBot="1">
      <c r="B46" s="422"/>
      <c r="C46" s="450"/>
      <c r="D46" s="397" t="s">
        <v>31</v>
      </c>
      <c r="E46" s="397"/>
      <c r="F46" s="397"/>
      <c r="G46" s="309">
        <v>44071</v>
      </c>
      <c r="H46" s="309"/>
      <c r="I46" s="309"/>
      <c r="J46" s="309"/>
      <c r="K46" s="397" t="s">
        <v>100</v>
      </c>
      <c r="L46" s="397"/>
      <c r="M46" s="309">
        <v>44106</v>
      </c>
      <c r="N46" s="309"/>
      <c r="O46" s="309"/>
      <c r="P46" s="309"/>
      <c r="Q46" s="309"/>
      <c r="R46" s="12"/>
      <c r="S46" s="12"/>
      <c r="T46" s="198"/>
      <c r="U46" s="199"/>
      <c r="V46" s="199"/>
      <c r="W46" s="199"/>
      <c r="X46" s="199"/>
      <c r="Y46" s="199"/>
      <c r="Z46" s="200"/>
      <c r="AA46" s="391"/>
      <c r="AB46" s="392"/>
      <c r="AC46" s="392"/>
      <c r="AD46" s="392"/>
      <c r="AE46" s="392"/>
      <c r="AF46" s="392"/>
      <c r="AG46" s="393"/>
      <c r="AH46" s="47"/>
      <c r="AI46" s="386"/>
      <c r="AJ46" s="386"/>
      <c r="AK46" s="386"/>
      <c r="AL46" s="386"/>
      <c r="AM46" s="386"/>
      <c r="AN46" s="386"/>
      <c r="AO46" s="386"/>
      <c r="AP46" s="386"/>
      <c r="AQ46" s="386"/>
      <c r="AR46" s="386"/>
      <c r="AS46" s="4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2:64" ht="18.75" customHeight="1">
      <c r="B47" s="422"/>
      <c r="C47" s="450"/>
      <c r="D47" s="385" t="s">
        <v>30</v>
      </c>
      <c r="E47" s="385"/>
      <c r="F47" s="385"/>
      <c r="G47" s="308">
        <v>44074</v>
      </c>
      <c r="H47" s="308"/>
      <c r="I47" s="308"/>
      <c r="J47" s="308"/>
      <c r="K47" s="385" t="s">
        <v>101</v>
      </c>
      <c r="L47" s="385"/>
      <c r="M47" s="308">
        <v>44109</v>
      </c>
      <c r="N47" s="308"/>
      <c r="O47" s="308"/>
      <c r="P47" s="308"/>
      <c r="Q47" s="308"/>
      <c r="R47" s="12"/>
      <c r="S47" s="12"/>
      <c r="T47" s="201" t="s">
        <v>134</v>
      </c>
      <c r="U47" s="202"/>
      <c r="V47" s="202"/>
      <c r="W47" s="202"/>
      <c r="X47" s="202"/>
      <c r="Y47" s="202"/>
      <c r="Z47" s="202"/>
      <c r="AA47" s="203">
        <v>43887</v>
      </c>
      <c r="AB47" s="203"/>
      <c r="AC47" s="203"/>
      <c r="AD47" s="203"/>
      <c r="AE47" s="203"/>
      <c r="AF47" s="203"/>
      <c r="AG47" s="204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2:64" ht="18.75" customHeight="1">
      <c r="B48" s="422"/>
      <c r="C48" s="450"/>
      <c r="D48" s="397" t="s">
        <v>29</v>
      </c>
      <c r="E48" s="397"/>
      <c r="F48" s="397"/>
      <c r="G48" s="309">
        <f t="shared" si="0"/>
        <v>44075</v>
      </c>
      <c r="H48" s="309"/>
      <c r="I48" s="309"/>
      <c r="J48" s="309"/>
      <c r="K48" s="397" t="s">
        <v>102</v>
      </c>
      <c r="L48" s="397"/>
      <c r="M48" s="309">
        <f t="shared" si="1"/>
        <v>44110</v>
      </c>
      <c r="N48" s="309"/>
      <c r="O48" s="309"/>
      <c r="P48" s="309"/>
      <c r="Q48" s="309"/>
      <c r="R48" s="27"/>
      <c r="S48" s="27"/>
      <c r="T48" s="170" t="s">
        <v>135</v>
      </c>
      <c r="U48" s="171"/>
      <c r="V48" s="171"/>
      <c r="W48" s="171"/>
      <c r="X48" s="171"/>
      <c r="Y48" s="171"/>
      <c r="Z48" s="171"/>
      <c r="AA48" s="172">
        <v>43916</v>
      </c>
      <c r="AB48" s="172"/>
      <c r="AC48" s="172"/>
      <c r="AD48" s="172"/>
      <c r="AE48" s="172"/>
      <c r="AF48" s="172"/>
      <c r="AG48" s="173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spans="2:75" ht="18.75" customHeight="1">
      <c r="B49" s="422"/>
      <c r="C49" s="450"/>
      <c r="D49" s="385" t="s">
        <v>28</v>
      </c>
      <c r="E49" s="385"/>
      <c r="F49" s="385"/>
      <c r="G49" s="308">
        <f t="shared" si="0"/>
        <v>44076</v>
      </c>
      <c r="H49" s="308"/>
      <c r="I49" s="308"/>
      <c r="J49" s="308"/>
      <c r="K49" s="385" t="s">
        <v>103</v>
      </c>
      <c r="L49" s="385"/>
      <c r="M49" s="308">
        <f t="shared" si="1"/>
        <v>44111</v>
      </c>
      <c r="N49" s="308"/>
      <c r="O49" s="308"/>
      <c r="P49" s="308"/>
      <c r="Q49" s="308"/>
      <c r="R49" s="34"/>
      <c r="S49" s="27"/>
      <c r="T49" s="174" t="s">
        <v>136</v>
      </c>
      <c r="U49" s="175"/>
      <c r="V49" s="175"/>
      <c r="W49" s="175"/>
      <c r="X49" s="175"/>
      <c r="Y49" s="175"/>
      <c r="Z49" s="175"/>
      <c r="AA49" s="176">
        <v>43950</v>
      </c>
      <c r="AB49" s="176"/>
      <c r="AC49" s="176"/>
      <c r="AD49" s="176"/>
      <c r="AE49" s="176"/>
      <c r="AF49" s="176"/>
      <c r="AG49" s="17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2:75" ht="18.75" customHeight="1">
      <c r="B50" s="422"/>
      <c r="C50" s="450"/>
      <c r="D50" s="397" t="s">
        <v>27</v>
      </c>
      <c r="E50" s="397"/>
      <c r="F50" s="397"/>
      <c r="G50" s="309">
        <f t="shared" si="0"/>
        <v>44077</v>
      </c>
      <c r="H50" s="309"/>
      <c r="I50" s="309"/>
      <c r="J50" s="309"/>
      <c r="K50" s="397" t="s">
        <v>104</v>
      </c>
      <c r="L50" s="397"/>
      <c r="M50" s="309">
        <f t="shared" si="1"/>
        <v>44112</v>
      </c>
      <c r="N50" s="309"/>
      <c r="O50" s="309"/>
      <c r="P50" s="309"/>
      <c r="Q50" s="309"/>
      <c r="R50" s="34"/>
      <c r="S50" s="27"/>
      <c r="T50" s="170" t="s">
        <v>123</v>
      </c>
      <c r="U50" s="171"/>
      <c r="V50" s="171"/>
      <c r="W50" s="171"/>
      <c r="X50" s="171"/>
      <c r="Y50" s="171"/>
      <c r="Z50" s="171"/>
      <c r="AA50" s="172">
        <v>43979</v>
      </c>
      <c r="AB50" s="172"/>
      <c r="AC50" s="172"/>
      <c r="AD50" s="172"/>
      <c r="AE50" s="172"/>
      <c r="AF50" s="172"/>
      <c r="AG50" s="173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2:75" ht="18.75" customHeight="1">
      <c r="B51" s="422"/>
      <c r="C51" s="450"/>
      <c r="D51" s="385" t="s">
        <v>26</v>
      </c>
      <c r="E51" s="385"/>
      <c r="F51" s="385"/>
      <c r="G51" s="308">
        <v>44078</v>
      </c>
      <c r="H51" s="308"/>
      <c r="I51" s="308"/>
      <c r="J51" s="308"/>
      <c r="K51" s="385" t="s">
        <v>105</v>
      </c>
      <c r="L51" s="385"/>
      <c r="M51" s="308">
        <v>44113</v>
      </c>
      <c r="N51" s="308"/>
      <c r="O51" s="308"/>
      <c r="P51" s="308"/>
      <c r="Q51" s="308"/>
      <c r="R51" s="34"/>
      <c r="S51" s="27"/>
      <c r="T51" s="174" t="s">
        <v>137</v>
      </c>
      <c r="U51" s="175"/>
      <c r="V51" s="175"/>
      <c r="W51" s="175"/>
      <c r="X51" s="175"/>
      <c r="Y51" s="175"/>
      <c r="Z51" s="175"/>
      <c r="AA51" s="176">
        <v>44008</v>
      </c>
      <c r="AB51" s="176"/>
      <c r="AC51" s="176"/>
      <c r="AD51" s="176"/>
      <c r="AE51" s="176"/>
      <c r="AF51" s="176"/>
      <c r="AG51" s="177"/>
      <c r="AH51" s="48"/>
      <c r="AI51" s="48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</row>
    <row r="52" spans="2:75" ht="18.75" customHeight="1">
      <c r="B52" s="422"/>
      <c r="C52" s="450"/>
      <c r="D52" s="397" t="s">
        <v>25</v>
      </c>
      <c r="E52" s="397"/>
      <c r="F52" s="397"/>
      <c r="G52" s="309">
        <v>44081</v>
      </c>
      <c r="H52" s="309"/>
      <c r="I52" s="309"/>
      <c r="J52" s="309"/>
      <c r="K52" s="397" t="s">
        <v>107</v>
      </c>
      <c r="L52" s="397"/>
      <c r="M52" s="309">
        <v>44117</v>
      </c>
      <c r="N52" s="309"/>
      <c r="O52" s="309"/>
      <c r="P52" s="309"/>
      <c r="Q52" s="309"/>
      <c r="R52" s="34"/>
      <c r="S52" s="27"/>
      <c r="T52" s="170" t="s">
        <v>138</v>
      </c>
      <c r="U52" s="171"/>
      <c r="V52" s="171"/>
      <c r="W52" s="171"/>
      <c r="X52" s="171"/>
      <c r="Y52" s="171"/>
      <c r="Z52" s="171"/>
      <c r="AA52" s="172">
        <v>44036</v>
      </c>
      <c r="AB52" s="172"/>
      <c r="AC52" s="172"/>
      <c r="AD52" s="172"/>
      <c r="AE52" s="172"/>
      <c r="AF52" s="172"/>
      <c r="AG52" s="173"/>
      <c r="AH52" s="48"/>
      <c r="AI52" s="48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</row>
    <row r="53" spans="2:75" ht="18.75" customHeight="1">
      <c r="B53" s="422"/>
      <c r="C53" s="450"/>
      <c r="D53" s="385" t="s">
        <v>24</v>
      </c>
      <c r="E53" s="385"/>
      <c r="F53" s="385"/>
      <c r="G53" s="308">
        <f t="shared" si="0"/>
        <v>44082</v>
      </c>
      <c r="H53" s="308"/>
      <c r="I53" s="308"/>
      <c r="J53" s="308"/>
      <c r="K53" s="385" t="s">
        <v>108</v>
      </c>
      <c r="L53" s="385"/>
      <c r="M53" s="308">
        <f t="shared" si="1"/>
        <v>44118</v>
      </c>
      <c r="N53" s="308"/>
      <c r="O53" s="308"/>
      <c r="P53" s="308"/>
      <c r="Q53" s="308"/>
      <c r="R53" s="34"/>
      <c r="S53" s="27"/>
      <c r="T53" s="174" t="s">
        <v>139</v>
      </c>
      <c r="U53" s="175"/>
      <c r="V53" s="175"/>
      <c r="W53" s="175"/>
      <c r="X53" s="175"/>
      <c r="Y53" s="175"/>
      <c r="Z53" s="175"/>
      <c r="AA53" s="176">
        <v>44070</v>
      </c>
      <c r="AB53" s="176"/>
      <c r="AC53" s="176"/>
      <c r="AD53" s="176"/>
      <c r="AE53" s="176"/>
      <c r="AF53" s="176"/>
      <c r="AG53" s="177"/>
      <c r="AH53" s="48"/>
      <c r="AI53" s="48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spans="2:75" ht="18.75" customHeight="1">
      <c r="B54" s="422"/>
      <c r="C54" s="450"/>
      <c r="D54" s="397" t="s">
        <v>23</v>
      </c>
      <c r="E54" s="397"/>
      <c r="F54" s="397"/>
      <c r="G54" s="309">
        <f t="shared" si="0"/>
        <v>44083</v>
      </c>
      <c r="H54" s="309"/>
      <c r="I54" s="309"/>
      <c r="J54" s="309"/>
      <c r="K54" s="397" t="s">
        <v>109</v>
      </c>
      <c r="L54" s="397"/>
      <c r="M54" s="309">
        <f t="shared" si="1"/>
        <v>44119</v>
      </c>
      <c r="N54" s="309"/>
      <c r="O54" s="309"/>
      <c r="P54" s="309"/>
      <c r="Q54" s="309"/>
      <c r="R54" s="34"/>
      <c r="S54" s="39"/>
      <c r="T54" s="170" t="s">
        <v>140</v>
      </c>
      <c r="U54" s="171"/>
      <c r="V54" s="171"/>
      <c r="W54" s="171"/>
      <c r="X54" s="171"/>
      <c r="Y54" s="171"/>
      <c r="Z54" s="171"/>
      <c r="AA54" s="172">
        <v>44097</v>
      </c>
      <c r="AB54" s="172"/>
      <c r="AC54" s="172"/>
      <c r="AD54" s="172"/>
      <c r="AE54" s="172"/>
      <c r="AF54" s="172"/>
      <c r="AG54" s="173"/>
      <c r="AH54" s="48"/>
      <c r="AI54" s="48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2:75" ht="18.75" customHeight="1">
      <c r="B55" s="422"/>
      <c r="C55" s="450"/>
      <c r="D55" s="385" t="s">
        <v>22</v>
      </c>
      <c r="E55" s="385"/>
      <c r="F55" s="385"/>
      <c r="G55" s="308">
        <f t="shared" si="0"/>
        <v>44084</v>
      </c>
      <c r="H55" s="308"/>
      <c r="I55" s="308"/>
      <c r="J55" s="308"/>
      <c r="K55" s="385" t="s">
        <v>110</v>
      </c>
      <c r="L55" s="385"/>
      <c r="M55" s="308">
        <f t="shared" si="1"/>
        <v>44120</v>
      </c>
      <c r="N55" s="308"/>
      <c r="O55" s="308"/>
      <c r="P55" s="308"/>
      <c r="Q55" s="308"/>
      <c r="R55" s="34"/>
      <c r="S55" s="39"/>
      <c r="T55" s="174" t="s">
        <v>141</v>
      </c>
      <c r="U55" s="175"/>
      <c r="V55" s="175"/>
      <c r="W55" s="175"/>
      <c r="X55" s="175"/>
      <c r="Y55" s="175"/>
      <c r="Z55" s="175"/>
      <c r="AA55" s="176">
        <v>44126</v>
      </c>
      <c r="AB55" s="176"/>
      <c r="AC55" s="176"/>
      <c r="AD55" s="176"/>
      <c r="AE55" s="176"/>
      <c r="AF55" s="176"/>
      <c r="AG55" s="177"/>
      <c r="AH55" s="48"/>
      <c r="AI55" s="48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</row>
    <row r="56" spans="2:75" ht="18.75" customHeight="1">
      <c r="B56" s="422"/>
      <c r="C56" s="450"/>
      <c r="D56" s="397" t="s">
        <v>21</v>
      </c>
      <c r="E56" s="397"/>
      <c r="F56" s="397"/>
      <c r="G56" s="309">
        <v>44085</v>
      </c>
      <c r="H56" s="309"/>
      <c r="I56" s="309"/>
      <c r="J56" s="309"/>
      <c r="K56" s="397" t="s">
        <v>111</v>
      </c>
      <c r="L56" s="397"/>
      <c r="M56" s="309">
        <v>44123</v>
      </c>
      <c r="N56" s="309"/>
      <c r="O56" s="309"/>
      <c r="P56" s="309"/>
      <c r="Q56" s="309"/>
      <c r="R56" s="71"/>
      <c r="S56" s="39"/>
      <c r="T56" s="170" t="s">
        <v>142</v>
      </c>
      <c r="U56" s="171"/>
      <c r="V56" s="171"/>
      <c r="W56" s="171"/>
      <c r="X56" s="171"/>
      <c r="Y56" s="171"/>
      <c r="Z56" s="171"/>
      <c r="AA56" s="172">
        <v>44161</v>
      </c>
      <c r="AB56" s="172"/>
      <c r="AC56" s="172"/>
      <c r="AD56" s="172"/>
      <c r="AE56" s="172"/>
      <c r="AF56" s="172"/>
      <c r="AG56" s="173"/>
      <c r="AH56" s="48"/>
      <c r="AI56" s="48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</row>
    <row r="57" spans="2:75" ht="18.75" customHeight="1">
      <c r="B57" s="422"/>
      <c r="C57" s="450"/>
      <c r="D57" s="385" t="s">
        <v>20</v>
      </c>
      <c r="E57" s="385"/>
      <c r="F57" s="385"/>
      <c r="G57" s="308">
        <v>44088</v>
      </c>
      <c r="H57" s="308"/>
      <c r="I57" s="308"/>
      <c r="J57" s="308"/>
      <c r="K57" s="385" t="s">
        <v>112</v>
      </c>
      <c r="L57" s="385"/>
      <c r="M57" s="308">
        <f t="shared" si="1"/>
        <v>44124</v>
      </c>
      <c r="N57" s="308"/>
      <c r="O57" s="308"/>
      <c r="P57" s="308"/>
      <c r="Q57" s="308"/>
      <c r="R57" s="34"/>
      <c r="S57" s="39"/>
      <c r="T57" s="174" t="s">
        <v>143</v>
      </c>
      <c r="U57" s="175"/>
      <c r="V57" s="175"/>
      <c r="W57" s="175"/>
      <c r="X57" s="175"/>
      <c r="Y57" s="175"/>
      <c r="Z57" s="175"/>
      <c r="AA57" s="176">
        <v>44193</v>
      </c>
      <c r="AB57" s="176"/>
      <c r="AC57" s="176"/>
      <c r="AD57" s="176"/>
      <c r="AE57" s="176"/>
      <c r="AF57" s="176"/>
      <c r="AG57" s="17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</row>
    <row r="58" spans="2:75" ht="18.75" customHeight="1" thickBot="1">
      <c r="B58" s="422"/>
      <c r="C58" s="450"/>
      <c r="D58" s="397" t="s">
        <v>19</v>
      </c>
      <c r="E58" s="397"/>
      <c r="F58" s="397"/>
      <c r="G58" s="309">
        <f t="shared" si="0"/>
        <v>44089</v>
      </c>
      <c r="H58" s="309"/>
      <c r="I58" s="309"/>
      <c r="J58" s="309"/>
      <c r="K58" s="397" t="s">
        <v>113</v>
      </c>
      <c r="L58" s="397"/>
      <c r="M58" s="309">
        <f t="shared" si="1"/>
        <v>44125</v>
      </c>
      <c r="N58" s="309"/>
      <c r="O58" s="309"/>
      <c r="P58" s="309"/>
      <c r="Q58" s="309"/>
      <c r="R58" s="34"/>
      <c r="S58" s="39"/>
      <c r="T58" s="387" t="s">
        <v>144</v>
      </c>
      <c r="U58" s="289"/>
      <c r="V58" s="289"/>
      <c r="W58" s="289"/>
      <c r="X58" s="289"/>
      <c r="Y58" s="289"/>
      <c r="Z58" s="289"/>
      <c r="AA58" s="394">
        <v>44224</v>
      </c>
      <c r="AB58" s="394"/>
      <c r="AC58" s="394"/>
      <c r="AD58" s="394"/>
      <c r="AE58" s="394"/>
      <c r="AF58" s="394"/>
      <c r="AG58" s="395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</row>
    <row r="59" spans="2:75" ht="19.5" thickBo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</row>
    <row r="60" spans="2:75" ht="18.75" customHeight="1" thickBot="1">
      <c r="B60" s="110" t="s">
        <v>158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2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</row>
    <row r="61" spans="2:75" ht="18.75" customHeight="1">
      <c r="B61" s="419" t="s">
        <v>147</v>
      </c>
      <c r="C61" s="420"/>
      <c r="D61" s="291" t="s">
        <v>118</v>
      </c>
      <c r="E61" s="291"/>
      <c r="F61" s="291"/>
      <c r="G61" s="438" t="s">
        <v>125</v>
      </c>
      <c r="H61" s="438"/>
      <c r="I61" s="438"/>
      <c r="J61" s="438"/>
      <c r="K61" s="438" t="s">
        <v>125</v>
      </c>
      <c r="L61" s="438"/>
      <c r="M61" s="438"/>
      <c r="N61" s="438"/>
      <c r="O61" s="438" t="s">
        <v>125</v>
      </c>
      <c r="P61" s="438"/>
      <c r="Q61" s="438"/>
      <c r="R61" s="438"/>
      <c r="S61" s="438" t="s">
        <v>125</v>
      </c>
      <c r="T61" s="438"/>
      <c r="U61" s="438"/>
      <c r="V61" s="438"/>
      <c r="W61" s="438" t="s">
        <v>125</v>
      </c>
      <c r="X61" s="438"/>
      <c r="Y61" s="438"/>
      <c r="Z61" s="438"/>
      <c r="AA61" s="438"/>
      <c r="AB61" s="438"/>
      <c r="AC61" s="438" t="s">
        <v>125</v>
      </c>
      <c r="AD61" s="438"/>
      <c r="AE61" s="438"/>
      <c r="AF61" s="438"/>
      <c r="AG61" s="439"/>
      <c r="AX61" s="12"/>
      <c r="AY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</row>
    <row r="62" spans="2:75" ht="19.5" customHeight="1">
      <c r="B62" s="421"/>
      <c r="C62" s="422"/>
      <c r="D62" s="260"/>
      <c r="E62" s="260"/>
      <c r="F62" s="260"/>
      <c r="G62" s="449"/>
      <c r="H62" s="449"/>
      <c r="I62" s="449"/>
      <c r="J62" s="449"/>
      <c r="K62" s="488" t="s">
        <v>157</v>
      </c>
      <c r="L62" s="488"/>
      <c r="M62" s="488"/>
      <c r="N62" s="488"/>
      <c r="O62" s="449"/>
      <c r="P62" s="449"/>
      <c r="Q62" s="449"/>
      <c r="R62" s="449"/>
      <c r="S62" s="488" t="s">
        <v>157</v>
      </c>
      <c r="T62" s="488"/>
      <c r="U62" s="488"/>
      <c r="V62" s="488"/>
      <c r="W62" s="449"/>
      <c r="X62" s="449"/>
      <c r="Y62" s="449"/>
      <c r="Z62" s="449"/>
      <c r="AA62" s="449"/>
      <c r="AB62" s="449"/>
      <c r="AC62" s="449" t="s">
        <v>157</v>
      </c>
      <c r="AD62" s="449"/>
      <c r="AE62" s="449"/>
      <c r="AF62" s="449"/>
      <c r="AG62" s="451"/>
      <c r="AX62" s="12"/>
      <c r="AY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</row>
    <row r="63" spans="2:75" ht="18.75" customHeight="1">
      <c r="B63" s="421"/>
      <c r="C63" s="422"/>
      <c r="D63" s="260"/>
      <c r="E63" s="260"/>
      <c r="F63" s="260"/>
      <c r="G63" s="449" t="s">
        <v>124</v>
      </c>
      <c r="H63" s="449"/>
      <c r="I63" s="449"/>
      <c r="J63" s="449"/>
      <c r="K63" s="449" t="s">
        <v>126</v>
      </c>
      <c r="L63" s="449"/>
      <c r="M63" s="449"/>
      <c r="N63" s="449"/>
      <c r="O63" s="449" t="s">
        <v>127</v>
      </c>
      <c r="P63" s="449"/>
      <c r="Q63" s="449"/>
      <c r="R63" s="449"/>
      <c r="S63" s="449" t="s">
        <v>128</v>
      </c>
      <c r="T63" s="449"/>
      <c r="U63" s="449"/>
      <c r="V63" s="449"/>
      <c r="W63" s="449" t="s">
        <v>129</v>
      </c>
      <c r="X63" s="449"/>
      <c r="Y63" s="449"/>
      <c r="Z63" s="449"/>
      <c r="AA63" s="449"/>
      <c r="AB63" s="449"/>
      <c r="AC63" s="449" t="s">
        <v>130</v>
      </c>
      <c r="AD63" s="449"/>
      <c r="AE63" s="449"/>
      <c r="AF63" s="449"/>
      <c r="AG63" s="451"/>
      <c r="AX63" s="12"/>
      <c r="AY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</row>
    <row r="64" spans="2:75" ht="18.75" customHeight="1">
      <c r="B64" s="421"/>
      <c r="C64" s="422"/>
      <c r="D64" s="175">
        <v>0</v>
      </c>
      <c r="E64" s="175"/>
      <c r="F64" s="175"/>
      <c r="G64" s="176">
        <v>43900</v>
      </c>
      <c r="H64" s="176"/>
      <c r="I64" s="176"/>
      <c r="J64" s="176"/>
      <c r="K64" s="176">
        <v>43963</v>
      </c>
      <c r="L64" s="176"/>
      <c r="M64" s="176"/>
      <c r="N64" s="176"/>
      <c r="O64" s="176">
        <v>44019</v>
      </c>
      <c r="P64" s="176"/>
      <c r="Q64" s="176"/>
      <c r="R64" s="176"/>
      <c r="S64" s="176">
        <v>44082</v>
      </c>
      <c r="T64" s="176"/>
      <c r="U64" s="176"/>
      <c r="V64" s="176"/>
      <c r="W64" s="176">
        <v>44145</v>
      </c>
      <c r="X64" s="176"/>
      <c r="Y64" s="176"/>
      <c r="Z64" s="176"/>
      <c r="AA64" s="176"/>
      <c r="AB64" s="176"/>
      <c r="AC64" s="190">
        <v>44209</v>
      </c>
      <c r="AD64" s="190"/>
      <c r="AE64" s="190"/>
      <c r="AF64" s="190"/>
      <c r="AG64" s="191"/>
      <c r="AX64" s="12"/>
      <c r="AY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</row>
    <row r="65" spans="2:75" ht="18.75" customHeight="1">
      <c r="B65" s="421"/>
      <c r="C65" s="422"/>
      <c r="D65" s="171">
        <v>9</v>
      </c>
      <c r="E65" s="171"/>
      <c r="F65" s="171"/>
      <c r="G65" s="172">
        <v>43535</v>
      </c>
      <c r="H65" s="172"/>
      <c r="I65" s="172"/>
      <c r="J65" s="172"/>
      <c r="K65" s="172">
        <f>+K64+1</f>
        <v>43964</v>
      </c>
      <c r="L65" s="172"/>
      <c r="M65" s="172"/>
      <c r="N65" s="172"/>
      <c r="O65" s="172">
        <f>+O64+1</f>
        <v>44020</v>
      </c>
      <c r="P65" s="172"/>
      <c r="Q65" s="172"/>
      <c r="R65" s="172"/>
      <c r="S65" s="172">
        <f>+S64+1</f>
        <v>44083</v>
      </c>
      <c r="T65" s="172"/>
      <c r="U65" s="172"/>
      <c r="V65" s="172"/>
      <c r="W65" s="172">
        <v>44146</v>
      </c>
      <c r="X65" s="172"/>
      <c r="Y65" s="172"/>
      <c r="Z65" s="172"/>
      <c r="AA65" s="172"/>
      <c r="AB65" s="172"/>
      <c r="AC65" s="184">
        <v>44210</v>
      </c>
      <c r="AD65" s="184"/>
      <c r="AE65" s="184"/>
      <c r="AF65" s="184"/>
      <c r="AG65" s="185"/>
      <c r="AX65" s="12"/>
      <c r="AY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</row>
    <row r="66" spans="2:75" ht="18.75" customHeight="1">
      <c r="B66" s="421"/>
      <c r="C66" s="422"/>
      <c r="D66" s="175">
        <v>8</v>
      </c>
      <c r="E66" s="175"/>
      <c r="F66" s="175"/>
      <c r="G66" s="176">
        <f t="shared" ref="G66:G72" si="2">+G65+1</f>
        <v>43536</v>
      </c>
      <c r="H66" s="176"/>
      <c r="I66" s="176"/>
      <c r="J66" s="176"/>
      <c r="K66" s="176">
        <v>43965</v>
      </c>
      <c r="L66" s="176"/>
      <c r="M66" s="176"/>
      <c r="N66" s="176"/>
      <c r="O66" s="176">
        <f t="shared" ref="O66:O72" si="3">+O65+1</f>
        <v>44021</v>
      </c>
      <c r="P66" s="176"/>
      <c r="Q66" s="176"/>
      <c r="R66" s="176"/>
      <c r="S66" s="176">
        <f>+S65+1</f>
        <v>44084</v>
      </c>
      <c r="T66" s="176"/>
      <c r="U66" s="176"/>
      <c r="V66" s="176"/>
      <c r="W66" s="176">
        <f>+W65+1</f>
        <v>44147</v>
      </c>
      <c r="X66" s="176"/>
      <c r="Y66" s="176"/>
      <c r="Z66" s="176"/>
      <c r="AA66" s="176"/>
      <c r="AB66" s="176"/>
      <c r="AC66" s="190">
        <v>44211</v>
      </c>
      <c r="AD66" s="190"/>
      <c r="AE66" s="190"/>
      <c r="AF66" s="190"/>
      <c r="AG66" s="191"/>
      <c r="AX66" s="12"/>
      <c r="AY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</row>
    <row r="67" spans="2:75" ht="18.75" customHeight="1">
      <c r="B67" s="421"/>
      <c r="C67" s="422"/>
      <c r="D67" s="171">
        <v>7</v>
      </c>
      <c r="E67" s="171"/>
      <c r="F67" s="171"/>
      <c r="G67" s="172">
        <f t="shared" si="2"/>
        <v>43537</v>
      </c>
      <c r="H67" s="172"/>
      <c r="I67" s="172"/>
      <c r="J67" s="172"/>
      <c r="K67" s="172">
        <f t="shared" ref="K67:K72" si="4">+K66+1</f>
        <v>43966</v>
      </c>
      <c r="L67" s="172"/>
      <c r="M67" s="172"/>
      <c r="N67" s="172"/>
      <c r="O67" s="172">
        <f t="shared" si="3"/>
        <v>44022</v>
      </c>
      <c r="P67" s="172"/>
      <c r="Q67" s="172"/>
      <c r="R67" s="172"/>
      <c r="S67" s="172">
        <f>+S66+1</f>
        <v>44085</v>
      </c>
      <c r="T67" s="172"/>
      <c r="U67" s="172"/>
      <c r="V67" s="172"/>
      <c r="W67" s="172">
        <f>+W66+1</f>
        <v>44148</v>
      </c>
      <c r="X67" s="172"/>
      <c r="Y67" s="172"/>
      <c r="Z67" s="172"/>
      <c r="AA67" s="172"/>
      <c r="AB67" s="172"/>
      <c r="AC67" s="184">
        <v>44214</v>
      </c>
      <c r="AD67" s="184"/>
      <c r="AE67" s="184"/>
      <c r="AF67" s="184"/>
      <c r="AG67" s="185"/>
      <c r="AX67" s="12"/>
      <c r="AY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</row>
    <row r="68" spans="2:75" ht="18.75" customHeight="1">
      <c r="B68" s="421"/>
      <c r="C68" s="422"/>
      <c r="D68" s="175">
        <v>6</v>
      </c>
      <c r="E68" s="175"/>
      <c r="F68" s="175"/>
      <c r="G68" s="176">
        <v>43906</v>
      </c>
      <c r="H68" s="176"/>
      <c r="I68" s="176"/>
      <c r="J68" s="176"/>
      <c r="K68" s="176">
        <v>43969</v>
      </c>
      <c r="L68" s="176"/>
      <c r="M68" s="176"/>
      <c r="N68" s="176"/>
      <c r="O68" s="176">
        <v>44025</v>
      </c>
      <c r="P68" s="176"/>
      <c r="Q68" s="176"/>
      <c r="R68" s="176"/>
      <c r="S68" s="176">
        <v>44088</v>
      </c>
      <c r="T68" s="176"/>
      <c r="U68" s="176"/>
      <c r="V68" s="176"/>
      <c r="W68" s="176">
        <v>44152</v>
      </c>
      <c r="X68" s="176"/>
      <c r="Y68" s="176"/>
      <c r="Z68" s="176"/>
      <c r="AA68" s="176"/>
      <c r="AB68" s="176"/>
      <c r="AC68" s="455">
        <v>44215</v>
      </c>
      <c r="AD68" s="456"/>
      <c r="AE68" s="456"/>
      <c r="AF68" s="456"/>
      <c r="AG68" s="457"/>
      <c r="AX68" s="12"/>
      <c r="AY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</row>
    <row r="69" spans="2:75" ht="18.75" customHeight="1">
      <c r="B69" s="421"/>
      <c r="C69" s="422"/>
      <c r="D69" s="171">
        <v>5</v>
      </c>
      <c r="E69" s="171"/>
      <c r="F69" s="171"/>
      <c r="G69" s="172">
        <f t="shared" si="2"/>
        <v>43907</v>
      </c>
      <c r="H69" s="172"/>
      <c r="I69" s="172"/>
      <c r="J69" s="172"/>
      <c r="K69" s="172">
        <f t="shared" si="4"/>
        <v>43970</v>
      </c>
      <c r="L69" s="172"/>
      <c r="M69" s="172"/>
      <c r="N69" s="172"/>
      <c r="O69" s="172">
        <f t="shared" si="3"/>
        <v>44026</v>
      </c>
      <c r="P69" s="172"/>
      <c r="Q69" s="172"/>
      <c r="R69" s="172"/>
      <c r="S69" s="172">
        <f>+S68+1</f>
        <v>44089</v>
      </c>
      <c r="T69" s="172"/>
      <c r="U69" s="172"/>
      <c r="V69" s="172"/>
      <c r="W69" s="172">
        <f>+W68+1</f>
        <v>44153</v>
      </c>
      <c r="X69" s="172"/>
      <c r="Y69" s="172"/>
      <c r="Z69" s="172"/>
      <c r="AA69" s="172"/>
      <c r="AB69" s="172"/>
      <c r="AC69" s="184">
        <v>44216</v>
      </c>
      <c r="AD69" s="184"/>
      <c r="AE69" s="184"/>
      <c r="AF69" s="184"/>
      <c r="AG69" s="185"/>
      <c r="AX69" s="12"/>
      <c r="AY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</row>
    <row r="70" spans="2:75" ht="18.75" customHeight="1">
      <c r="B70" s="421"/>
      <c r="C70" s="422"/>
      <c r="D70" s="175">
        <v>4</v>
      </c>
      <c r="E70" s="175"/>
      <c r="F70" s="175"/>
      <c r="G70" s="176">
        <v>43542</v>
      </c>
      <c r="H70" s="176"/>
      <c r="I70" s="176"/>
      <c r="J70" s="176"/>
      <c r="K70" s="176">
        <f t="shared" si="4"/>
        <v>43971</v>
      </c>
      <c r="L70" s="176"/>
      <c r="M70" s="176"/>
      <c r="N70" s="176"/>
      <c r="O70" s="176">
        <f t="shared" si="3"/>
        <v>44027</v>
      </c>
      <c r="P70" s="176"/>
      <c r="Q70" s="176"/>
      <c r="R70" s="176"/>
      <c r="S70" s="176">
        <f>+S69+1</f>
        <v>44090</v>
      </c>
      <c r="T70" s="176"/>
      <c r="U70" s="176"/>
      <c r="V70" s="176"/>
      <c r="W70" s="176">
        <f>+W69+1</f>
        <v>44154</v>
      </c>
      <c r="X70" s="176"/>
      <c r="Y70" s="176"/>
      <c r="Z70" s="176"/>
      <c r="AA70" s="176"/>
      <c r="AB70" s="176"/>
      <c r="AC70" s="190">
        <v>44217</v>
      </c>
      <c r="AD70" s="190"/>
      <c r="AE70" s="190"/>
      <c r="AF70" s="190"/>
      <c r="AG70" s="191"/>
      <c r="AX70" s="12"/>
      <c r="AY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</row>
    <row r="71" spans="2:75" ht="18.75" customHeight="1">
      <c r="B71" s="421"/>
      <c r="C71" s="422"/>
      <c r="D71" s="171">
        <v>3</v>
      </c>
      <c r="E71" s="171"/>
      <c r="F71" s="171"/>
      <c r="G71" s="172">
        <f t="shared" si="2"/>
        <v>43543</v>
      </c>
      <c r="H71" s="172"/>
      <c r="I71" s="172"/>
      <c r="J71" s="172"/>
      <c r="K71" s="172">
        <v>43972</v>
      </c>
      <c r="L71" s="172"/>
      <c r="M71" s="172"/>
      <c r="N71" s="172"/>
      <c r="O71" s="172">
        <f t="shared" si="3"/>
        <v>44028</v>
      </c>
      <c r="P71" s="172"/>
      <c r="Q71" s="172"/>
      <c r="R71" s="172"/>
      <c r="S71" s="172">
        <f>+S70+1</f>
        <v>44091</v>
      </c>
      <c r="T71" s="172"/>
      <c r="U71" s="172"/>
      <c r="V71" s="172"/>
      <c r="W71" s="172">
        <f>+W70+1</f>
        <v>44155</v>
      </c>
      <c r="X71" s="172"/>
      <c r="Y71" s="172"/>
      <c r="Z71" s="172"/>
      <c r="AA71" s="172"/>
      <c r="AB71" s="172"/>
      <c r="AC71" s="184">
        <v>44218</v>
      </c>
      <c r="AD71" s="184"/>
      <c r="AE71" s="184"/>
      <c r="AF71" s="184"/>
      <c r="AG71" s="185"/>
      <c r="AX71" s="12"/>
      <c r="AY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</row>
    <row r="72" spans="2:75" ht="18.75" customHeight="1">
      <c r="B72" s="421"/>
      <c r="C72" s="422"/>
      <c r="D72" s="175">
        <v>2</v>
      </c>
      <c r="E72" s="175"/>
      <c r="F72" s="175"/>
      <c r="G72" s="176">
        <f t="shared" si="2"/>
        <v>43544</v>
      </c>
      <c r="H72" s="176"/>
      <c r="I72" s="176"/>
      <c r="J72" s="176"/>
      <c r="K72" s="176">
        <f t="shared" si="4"/>
        <v>43973</v>
      </c>
      <c r="L72" s="176"/>
      <c r="M72" s="176"/>
      <c r="N72" s="176"/>
      <c r="O72" s="176">
        <f t="shared" si="3"/>
        <v>44029</v>
      </c>
      <c r="P72" s="176"/>
      <c r="Q72" s="176"/>
      <c r="R72" s="176"/>
      <c r="S72" s="176">
        <f>+S71+1</f>
        <v>44092</v>
      </c>
      <c r="T72" s="176"/>
      <c r="U72" s="176"/>
      <c r="V72" s="176"/>
      <c r="W72" s="176">
        <v>44158</v>
      </c>
      <c r="X72" s="176"/>
      <c r="Y72" s="176"/>
      <c r="Z72" s="176"/>
      <c r="AA72" s="176"/>
      <c r="AB72" s="176"/>
      <c r="AC72" s="190">
        <v>44221</v>
      </c>
      <c r="AD72" s="190"/>
      <c r="AE72" s="190"/>
      <c r="AF72" s="190"/>
      <c r="AG72" s="191"/>
      <c r="AX72" s="12"/>
      <c r="AY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</row>
    <row r="73" spans="2:75" s="7" customFormat="1" ht="18.75" customHeight="1" thickBot="1">
      <c r="B73" s="423"/>
      <c r="C73" s="424"/>
      <c r="D73" s="289">
        <v>1</v>
      </c>
      <c r="E73" s="289"/>
      <c r="F73" s="289"/>
      <c r="G73" s="262">
        <v>43914</v>
      </c>
      <c r="H73" s="262"/>
      <c r="I73" s="262"/>
      <c r="J73" s="262"/>
      <c r="K73" s="262">
        <v>43977</v>
      </c>
      <c r="L73" s="262"/>
      <c r="M73" s="262"/>
      <c r="N73" s="262"/>
      <c r="O73" s="262">
        <v>44033</v>
      </c>
      <c r="P73" s="262"/>
      <c r="Q73" s="262"/>
      <c r="R73" s="262"/>
      <c r="S73" s="262">
        <v>44095</v>
      </c>
      <c r="T73" s="262"/>
      <c r="U73" s="262"/>
      <c r="V73" s="262"/>
      <c r="W73" s="262">
        <v>44159</v>
      </c>
      <c r="X73" s="262"/>
      <c r="Y73" s="262"/>
      <c r="Z73" s="262"/>
      <c r="AA73" s="262"/>
      <c r="AB73" s="262"/>
      <c r="AC73" s="452">
        <f>+AC72+1</f>
        <v>44222</v>
      </c>
      <c r="AD73" s="452"/>
      <c r="AE73" s="452"/>
      <c r="AF73" s="452"/>
      <c r="AG73" s="453"/>
      <c r="AX73" s="27"/>
      <c r="AY73" s="27"/>
      <c r="AZ73" s="9"/>
      <c r="BA73" s="9"/>
      <c r="BB73" s="9"/>
      <c r="BC73" s="41"/>
      <c r="BD73" s="41"/>
      <c r="BE73" s="41"/>
      <c r="BF73" s="41"/>
      <c r="BG73" s="41"/>
      <c r="BH73" s="41"/>
      <c r="BI73" s="41"/>
      <c r="BJ73" s="41"/>
      <c r="BK73" s="41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</row>
    <row r="74" spans="2:75">
      <c r="B74" s="73" t="s">
        <v>159</v>
      </c>
    </row>
    <row r="75" spans="2:75" ht="16.5" customHeight="1">
      <c r="B75" s="484" t="s">
        <v>207</v>
      </c>
      <c r="C75" s="484"/>
      <c r="D75" s="484"/>
      <c r="E75" s="484"/>
      <c r="F75" s="484"/>
      <c r="G75" s="484"/>
      <c r="H75" s="484"/>
      <c r="I75" s="484"/>
      <c r="J75" s="484"/>
      <c r="K75" s="484"/>
      <c r="L75" s="484"/>
      <c r="M75" s="484"/>
      <c r="N75" s="484"/>
      <c r="O75" s="484"/>
      <c r="P75" s="484"/>
      <c r="Q75" s="484"/>
      <c r="R75" s="484"/>
      <c r="S75" s="484"/>
      <c r="T75" s="484"/>
      <c r="U75" s="484"/>
      <c r="V75" s="484"/>
      <c r="W75" s="484"/>
      <c r="X75" s="484"/>
      <c r="Y75" s="484"/>
      <c r="Z75" s="484"/>
      <c r="AA75" s="484"/>
      <c r="AB75" s="484"/>
      <c r="AC75" s="484"/>
      <c r="AD75" s="484"/>
      <c r="AE75" s="484"/>
      <c r="AF75" s="484"/>
      <c r="AG75" s="484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7"/>
      <c r="BN75" s="7"/>
      <c r="BO75" s="7"/>
      <c r="BP75" s="7"/>
    </row>
    <row r="76" spans="2:75" ht="18" customHeight="1">
      <c r="B76" s="484"/>
      <c r="C76" s="484"/>
      <c r="D76" s="484"/>
      <c r="E76" s="484"/>
      <c r="F76" s="484"/>
      <c r="G76" s="484"/>
      <c r="H76" s="484"/>
      <c r="I76" s="484"/>
      <c r="J76" s="484"/>
      <c r="K76" s="484"/>
      <c r="L76" s="484"/>
      <c r="M76" s="484"/>
      <c r="N76" s="484"/>
      <c r="O76" s="484"/>
      <c r="P76" s="484"/>
      <c r="Q76" s="484"/>
      <c r="R76" s="484"/>
      <c r="S76" s="484"/>
      <c r="T76" s="484"/>
      <c r="U76" s="484"/>
      <c r="V76" s="484"/>
      <c r="W76" s="484"/>
      <c r="X76" s="484"/>
      <c r="Y76" s="484"/>
      <c r="Z76" s="484"/>
      <c r="AA76" s="484"/>
      <c r="AB76" s="484"/>
      <c r="AC76" s="484"/>
      <c r="AD76" s="484"/>
      <c r="AE76" s="484"/>
      <c r="AF76" s="484"/>
      <c r="AG76" s="484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7"/>
    </row>
    <row r="77" spans="2:75" ht="24" customHeight="1">
      <c r="B77" s="484"/>
      <c r="C77" s="484"/>
      <c r="D77" s="484"/>
      <c r="E77" s="484"/>
      <c r="F77" s="484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7"/>
    </row>
    <row r="78" spans="2:75" ht="18" customHeight="1">
      <c r="B78" s="484" t="s">
        <v>208</v>
      </c>
      <c r="C78" s="484"/>
      <c r="D78" s="484"/>
      <c r="E78" s="484"/>
      <c r="F78" s="484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84"/>
      <c r="V78" s="484"/>
      <c r="W78" s="484"/>
      <c r="X78" s="484"/>
      <c r="Y78" s="484"/>
      <c r="Z78" s="484"/>
      <c r="AA78" s="484"/>
      <c r="AB78" s="484"/>
      <c r="AC78" s="484"/>
      <c r="AD78" s="484"/>
      <c r="AE78" s="484"/>
      <c r="AF78" s="484"/>
      <c r="AG78" s="484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7"/>
    </row>
    <row r="79" spans="2:75" ht="18" customHeight="1">
      <c r="B79" s="484"/>
      <c r="C79" s="484"/>
      <c r="D79" s="484"/>
      <c r="E79" s="484"/>
      <c r="F79" s="484"/>
      <c r="G79" s="484"/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484"/>
      <c r="T79" s="484"/>
      <c r="U79" s="484"/>
      <c r="V79" s="484"/>
      <c r="W79" s="484"/>
      <c r="X79" s="484"/>
      <c r="Y79" s="484"/>
      <c r="Z79" s="484"/>
      <c r="AA79" s="484"/>
      <c r="AB79" s="484"/>
      <c r="AC79" s="484"/>
      <c r="AD79" s="484"/>
      <c r="AE79" s="484"/>
      <c r="AF79" s="484"/>
      <c r="AG79" s="484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7"/>
    </row>
    <row r="80" spans="2:75" ht="18.75" customHeight="1">
      <c r="B80" s="484"/>
      <c r="C80" s="484"/>
      <c r="D80" s="484"/>
      <c r="E80" s="484"/>
      <c r="F80" s="484"/>
      <c r="G80" s="484"/>
      <c r="H80" s="484"/>
      <c r="I80" s="484"/>
      <c r="J80" s="484"/>
      <c r="K80" s="484"/>
      <c r="L80" s="484"/>
      <c r="M80" s="484"/>
      <c r="N80" s="484"/>
      <c r="O80" s="484"/>
      <c r="P80" s="484"/>
      <c r="Q80" s="484"/>
      <c r="R80" s="484"/>
      <c r="S80" s="484"/>
      <c r="T80" s="484"/>
      <c r="U80" s="484"/>
      <c r="V80" s="484"/>
      <c r="W80" s="484"/>
      <c r="X80" s="484"/>
      <c r="Y80" s="484"/>
      <c r="Z80" s="484"/>
      <c r="AA80" s="484"/>
      <c r="AB80" s="484"/>
      <c r="AC80" s="484"/>
      <c r="AD80" s="484"/>
      <c r="AE80" s="484"/>
      <c r="AF80" s="484"/>
      <c r="AG80" s="484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</row>
    <row r="81" spans="2:64" ht="16.5" customHeight="1" thickBot="1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2:64" ht="16.5" customHeight="1">
      <c r="B82" s="379" t="s">
        <v>170</v>
      </c>
      <c r="C82" s="380"/>
      <c r="D82" s="380"/>
      <c r="E82" s="380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0"/>
      <c r="R82" s="381"/>
      <c r="T82" s="178" t="s">
        <v>189</v>
      </c>
      <c r="U82" s="179"/>
      <c r="V82" s="179"/>
      <c r="W82" s="179"/>
      <c r="X82" s="180"/>
      <c r="Y82" s="77"/>
      <c r="Z82" s="77"/>
      <c r="AA82" s="178" t="s">
        <v>190</v>
      </c>
      <c r="AB82" s="179"/>
      <c r="AC82" s="179"/>
      <c r="AD82" s="179"/>
      <c r="AE82" s="179"/>
      <c r="AF82" s="179"/>
      <c r="AG82" s="180"/>
      <c r="AH82" s="26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</row>
    <row r="83" spans="2:64" ht="21.75" customHeight="1" thickBot="1">
      <c r="B83" s="382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4"/>
      <c r="T83" s="181"/>
      <c r="U83" s="182"/>
      <c r="V83" s="182"/>
      <c r="W83" s="182"/>
      <c r="X83" s="183"/>
      <c r="Y83" s="77"/>
      <c r="Z83" s="77"/>
      <c r="AA83" s="181"/>
      <c r="AB83" s="182"/>
      <c r="AC83" s="182"/>
      <c r="AD83" s="182"/>
      <c r="AE83" s="182"/>
      <c r="AF83" s="182"/>
      <c r="AG83" s="183"/>
      <c r="AH83" s="26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2:64" ht="16.5" customHeight="1">
      <c r="B84" s="316" t="s">
        <v>181</v>
      </c>
      <c r="C84" s="311"/>
      <c r="D84" s="192" t="s">
        <v>118</v>
      </c>
      <c r="E84" s="193"/>
      <c r="F84" s="187"/>
      <c r="G84" s="192" t="s">
        <v>45</v>
      </c>
      <c r="H84" s="193"/>
      <c r="I84" s="193"/>
      <c r="J84" s="193"/>
      <c r="K84" s="187"/>
      <c r="L84" s="310" t="s">
        <v>182</v>
      </c>
      <c r="M84" s="311"/>
      <c r="N84" s="192" t="s">
        <v>45</v>
      </c>
      <c r="O84" s="193"/>
      <c r="P84" s="193"/>
      <c r="Q84" s="193"/>
      <c r="R84" s="194"/>
      <c r="T84" s="186" t="s">
        <v>118</v>
      </c>
      <c r="U84" s="187"/>
      <c r="V84" s="193" t="s">
        <v>45</v>
      </c>
      <c r="W84" s="193"/>
      <c r="X84" s="194"/>
      <c r="Y84" s="3"/>
      <c r="Z84" s="3"/>
      <c r="AA84" s="186" t="s">
        <v>118</v>
      </c>
      <c r="AB84" s="187"/>
      <c r="AC84" s="192" t="s">
        <v>45</v>
      </c>
      <c r="AD84" s="193"/>
      <c r="AE84" s="193"/>
      <c r="AF84" s="193"/>
      <c r="AG84" s="194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</row>
    <row r="85" spans="2:64" ht="18.75" customHeight="1">
      <c r="B85" s="317"/>
      <c r="C85" s="313"/>
      <c r="D85" s="242">
        <v>0</v>
      </c>
      <c r="E85" s="243"/>
      <c r="F85" s="189"/>
      <c r="G85" s="219">
        <v>43963</v>
      </c>
      <c r="H85" s="207"/>
      <c r="I85" s="207"/>
      <c r="J85" s="207"/>
      <c r="K85" s="220"/>
      <c r="L85" s="312"/>
      <c r="M85" s="313"/>
      <c r="N85" s="219">
        <v>44102</v>
      </c>
      <c r="O85" s="207"/>
      <c r="P85" s="207"/>
      <c r="Q85" s="207"/>
      <c r="R85" s="208"/>
      <c r="T85" s="188" t="s">
        <v>165</v>
      </c>
      <c r="U85" s="189"/>
      <c r="V85" s="207">
        <v>44126</v>
      </c>
      <c r="W85" s="207"/>
      <c r="X85" s="208"/>
      <c r="Y85" s="34"/>
      <c r="Z85" s="34"/>
      <c r="AA85" s="188" t="s">
        <v>165</v>
      </c>
      <c r="AB85" s="189"/>
      <c r="AC85" s="207">
        <v>43885</v>
      </c>
      <c r="AD85" s="207"/>
      <c r="AE85" s="207"/>
      <c r="AF85" s="207"/>
      <c r="AG85" s="208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</row>
    <row r="86" spans="2:64" ht="18.75" customHeight="1">
      <c r="B86" s="317"/>
      <c r="C86" s="313"/>
      <c r="D86" s="302">
        <f t="shared" ref="D86:D93" si="5">+D87+1</f>
        <v>9</v>
      </c>
      <c r="E86" s="303"/>
      <c r="F86" s="210"/>
      <c r="G86" s="215">
        <f>+G85+1</f>
        <v>43964</v>
      </c>
      <c r="H86" s="205"/>
      <c r="I86" s="205"/>
      <c r="J86" s="205"/>
      <c r="K86" s="307"/>
      <c r="L86" s="312"/>
      <c r="M86" s="313"/>
      <c r="N86" s="215">
        <f>+N85+1</f>
        <v>44103</v>
      </c>
      <c r="O86" s="205"/>
      <c r="P86" s="205"/>
      <c r="Q86" s="205"/>
      <c r="R86" s="206"/>
      <c r="T86" s="209" t="s">
        <v>166</v>
      </c>
      <c r="U86" s="210"/>
      <c r="V86" s="205">
        <f>+V85+1</f>
        <v>44127</v>
      </c>
      <c r="W86" s="205"/>
      <c r="X86" s="206"/>
      <c r="Y86" s="34"/>
      <c r="Z86" s="34"/>
      <c r="AA86" s="209" t="s">
        <v>166</v>
      </c>
      <c r="AB86" s="210"/>
      <c r="AC86" s="205">
        <f>+AC85+1</f>
        <v>43886</v>
      </c>
      <c r="AD86" s="205"/>
      <c r="AE86" s="205"/>
      <c r="AF86" s="205"/>
      <c r="AG86" s="206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</row>
    <row r="87" spans="2:64" ht="18.75" customHeight="1">
      <c r="B87" s="317"/>
      <c r="C87" s="313"/>
      <c r="D87" s="242">
        <f t="shared" si="5"/>
        <v>8</v>
      </c>
      <c r="E87" s="243"/>
      <c r="F87" s="189"/>
      <c r="G87" s="219">
        <f>+G86+1</f>
        <v>43965</v>
      </c>
      <c r="H87" s="207"/>
      <c r="I87" s="207"/>
      <c r="J87" s="207"/>
      <c r="K87" s="220"/>
      <c r="L87" s="312"/>
      <c r="M87" s="313"/>
      <c r="N87" s="219">
        <f>+N86+1</f>
        <v>44104</v>
      </c>
      <c r="O87" s="207"/>
      <c r="P87" s="207"/>
      <c r="Q87" s="207"/>
      <c r="R87" s="208"/>
      <c r="T87" s="188" t="s">
        <v>167</v>
      </c>
      <c r="U87" s="189"/>
      <c r="V87" s="207">
        <v>44130</v>
      </c>
      <c r="W87" s="207"/>
      <c r="X87" s="208"/>
      <c r="Y87" s="34"/>
      <c r="Z87" s="34"/>
      <c r="AA87" s="188" t="s">
        <v>167</v>
      </c>
      <c r="AB87" s="189"/>
      <c r="AC87" s="207">
        <f>+AC86+1</f>
        <v>43887</v>
      </c>
      <c r="AD87" s="207"/>
      <c r="AE87" s="207"/>
      <c r="AF87" s="207"/>
      <c r="AG87" s="208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2:64" ht="18.75" customHeight="1">
      <c r="B88" s="317"/>
      <c r="C88" s="313"/>
      <c r="D88" s="302">
        <f t="shared" si="5"/>
        <v>7</v>
      </c>
      <c r="E88" s="303"/>
      <c r="F88" s="210"/>
      <c r="G88" s="215">
        <f>+G87+1</f>
        <v>43966</v>
      </c>
      <c r="H88" s="205"/>
      <c r="I88" s="205"/>
      <c r="J88" s="205"/>
      <c r="K88" s="307"/>
      <c r="L88" s="312"/>
      <c r="M88" s="313"/>
      <c r="N88" s="215">
        <v>44105</v>
      </c>
      <c r="O88" s="205"/>
      <c r="P88" s="205"/>
      <c r="Q88" s="205"/>
      <c r="R88" s="206"/>
      <c r="T88" s="209" t="s">
        <v>168</v>
      </c>
      <c r="U88" s="210"/>
      <c r="V88" s="205">
        <f>+V87+1</f>
        <v>44131</v>
      </c>
      <c r="W88" s="205"/>
      <c r="X88" s="206"/>
      <c r="Y88" s="34"/>
      <c r="Z88" s="34"/>
      <c r="AA88" s="209" t="s">
        <v>168</v>
      </c>
      <c r="AB88" s="210"/>
      <c r="AC88" s="205">
        <f>+AC87+1</f>
        <v>43888</v>
      </c>
      <c r="AD88" s="205"/>
      <c r="AE88" s="205"/>
      <c r="AF88" s="205"/>
      <c r="AG88" s="206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</row>
    <row r="89" spans="2:64" ht="18.75" customHeight="1" thickBot="1">
      <c r="B89" s="317"/>
      <c r="C89" s="313"/>
      <c r="D89" s="242">
        <f t="shared" si="5"/>
        <v>6</v>
      </c>
      <c r="E89" s="243"/>
      <c r="F89" s="189"/>
      <c r="G89" s="219">
        <v>43969</v>
      </c>
      <c r="H89" s="207"/>
      <c r="I89" s="207"/>
      <c r="J89" s="207"/>
      <c r="K89" s="220"/>
      <c r="L89" s="312"/>
      <c r="M89" s="313"/>
      <c r="N89" s="219">
        <f>+N88+1</f>
        <v>44106</v>
      </c>
      <c r="O89" s="207"/>
      <c r="P89" s="207"/>
      <c r="Q89" s="207"/>
      <c r="R89" s="208"/>
      <c r="T89" s="211" t="s">
        <v>169</v>
      </c>
      <c r="U89" s="212"/>
      <c r="V89" s="213">
        <f>+V88+1</f>
        <v>44132</v>
      </c>
      <c r="W89" s="213"/>
      <c r="X89" s="214"/>
      <c r="Y89" s="34"/>
      <c r="Z89" s="34"/>
      <c r="AA89" s="211" t="s">
        <v>169</v>
      </c>
      <c r="AB89" s="212"/>
      <c r="AC89" s="213">
        <f>+AC88+1</f>
        <v>43889</v>
      </c>
      <c r="AD89" s="213"/>
      <c r="AE89" s="213"/>
      <c r="AF89" s="213"/>
      <c r="AG89" s="214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</row>
    <row r="90" spans="2:64" ht="18.75" customHeight="1" thickBot="1">
      <c r="B90" s="317"/>
      <c r="C90" s="313"/>
      <c r="D90" s="302">
        <f t="shared" si="5"/>
        <v>5</v>
      </c>
      <c r="E90" s="303"/>
      <c r="F90" s="210"/>
      <c r="G90" s="215">
        <f>+G89+1</f>
        <v>43970</v>
      </c>
      <c r="H90" s="205"/>
      <c r="I90" s="205"/>
      <c r="J90" s="205"/>
      <c r="K90" s="307"/>
      <c r="L90" s="312"/>
      <c r="M90" s="313"/>
      <c r="N90" s="215">
        <v>44109</v>
      </c>
      <c r="O90" s="205"/>
      <c r="P90" s="205"/>
      <c r="Q90" s="205"/>
      <c r="R90" s="206"/>
      <c r="T90" s="227"/>
      <c r="U90" s="227"/>
      <c r="V90" s="227"/>
      <c r="W90" s="228"/>
      <c r="X90" s="228"/>
      <c r="Y90" s="228"/>
      <c r="Z90" s="228"/>
      <c r="AA90" s="228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</row>
    <row r="91" spans="2:64" ht="18.75" customHeight="1">
      <c r="B91" s="317"/>
      <c r="C91" s="313"/>
      <c r="D91" s="242">
        <f t="shared" si="5"/>
        <v>4</v>
      </c>
      <c r="E91" s="243"/>
      <c r="F91" s="189"/>
      <c r="G91" s="219">
        <f>+G90+1</f>
        <v>43971</v>
      </c>
      <c r="H91" s="207"/>
      <c r="I91" s="207"/>
      <c r="J91" s="207"/>
      <c r="K91" s="220"/>
      <c r="L91" s="312"/>
      <c r="M91" s="313"/>
      <c r="N91" s="219">
        <f>+N90+1</f>
        <v>44110</v>
      </c>
      <c r="O91" s="207"/>
      <c r="P91" s="207"/>
      <c r="Q91" s="207"/>
      <c r="R91" s="208"/>
      <c r="T91" s="178" t="s">
        <v>203</v>
      </c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80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</row>
    <row r="92" spans="2:64" ht="18.75" customHeight="1" thickBot="1">
      <c r="B92" s="317"/>
      <c r="C92" s="313"/>
      <c r="D92" s="302">
        <f t="shared" si="5"/>
        <v>3</v>
      </c>
      <c r="E92" s="303"/>
      <c r="F92" s="210"/>
      <c r="G92" s="215">
        <f>+G91+1</f>
        <v>43972</v>
      </c>
      <c r="H92" s="205"/>
      <c r="I92" s="205"/>
      <c r="J92" s="205"/>
      <c r="K92" s="307"/>
      <c r="L92" s="312"/>
      <c r="M92" s="313"/>
      <c r="N92" s="215">
        <f>+N91+1</f>
        <v>44111</v>
      </c>
      <c r="O92" s="205"/>
      <c r="P92" s="205"/>
      <c r="Q92" s="205"/>
      <c r="R92" s="206"/>
      <c r="T92" s="181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3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2:64" ht="18.75" customHeight="1">
      <c r="B93" s="317"/>
      <c r="C93" s="313"/>
      <c r="D93" s="242">
        <f t="shared" si="5"/>
        <v>2</v>
      </c>
      <c r="E93" s="243"/>
      <c r="F93" s="189"/>
      <c r="G93" s="219">
        <f>+G92+1</f>
        <v>43973</v>
      </c>
      <c r="H93" s="207"/>
      <c r="I93" s="207"/>
      <c r="J93" s="207"/>
      <c r="K93" s="220"/>
      <c r="L93" s="312"/>
      <c r="M93" s="313"/>
      <c r="N93" s="219">
        <f>+N92+1</f>
        <v>44112</v>
      </c>
      <c r="O93" s="207"/>
      <c r="P93" s="207"/>
      <c r="Q93" s="207"/>
      <c r="R93" s="208"/>
      <c r="T93" s="221" t="s">
        <v>216</v>
      </c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3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</row>
    <row r="94" spans="2:64" ht="18.75" customHeight="1" thickBot="1">
      <c r="B94" s="318"/>
      <c r="C94" s="315"/>
      <c r="D94" s="485">
        <v>1</v>
      </c>
      <c r="E94" s="486"/>
      <c r="F94" s="487"/>
      <c r="G94" s="319">
        <v>43977</v>
      </c>
      <c r="H94" s="320"/>
      <c r="I94" s="320"/>
      <c r="J94" s="320"/>
      <c r="K94" s="321"/>
      <c r="L94" s="314"/>
      <c r="M94" s="315"/>
      <c r="N94" s="319">
        <f>+N93+1</f>
        <v>44113</v>
      </c>
      <c r="O94" s="320"/>
      <c r="P94" s="320"/>
      <c r="Q94" s="320"/>
      <c r="R94" s="483"/>
      <c r="T94" s="224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6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</row>
    <row r="95" spans="2:64" ht="16.5" customHeight="1" thickBot="1"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S95" s="52"/>
      <c r="T95" s="52"/>
      <c r="U95" s="52"/>
      <c r="V95" s="52"/>
      <c r="W95" s="52"/>
      <c r="X95" s="52"/>
      <c r="Y95" s="52"/>
      <c r="Z95" s="52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</row>
    <row r="96" spans="2:64" ht="16.5" customHeight="1" thickBot="1">
      <c r="B96" s="110" t="s">
        <v>152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2"/>
      <c r="AH96" s="76"/>
      <c r="AI96" s="26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</row>
    <row r="97" spans="2:34" ht="21" customHeight="1">
      <c r="B97" s="405" t="s">
        <v>132</v>
      </c>
      <c r="C97" s="406"/>
      <c r="D97" s="155" t="s">
        <v>118</v>
      </c>
      <c r="E97" s="155"/>
      <c r="F97" s="155"/>
      <c r="G97" s="90" t="s">
        <v>0</v>
      </c>
      <c r="H97" s="90"/>
      <c r="I97" s="90"/>
      <c r="J97" s="90"/>
      <c r="K97" s="90" t="s">
        <v>1</v>
      </c>
      <c r="L97" s="90"/>
      <c r="M97" s="90"/>
      <c r="N97" s="90"/>
      <c r="O97" s="90" t="s">
        <v>2</v>
      </c>
      <c r="P97" s="90"/>
      <c r="Q97" s="90"/>
      <c r="R97" s="90"/>
      <c r="S97" s="435" t="s">
        <v>3</v>
      </c>
      <c r="T97" s="436"/>
      <c r="U97" s="436"/>
      <c r="V97" s="436"/>
      <c r="W97" s="437"/>
      <c r="X97" s="90" t="s">
        <v>4</v>
      </c>
      <c r="Y97" s="90"/>
      <c r="Z97" s="90"/>
      <c r="AA97" s="90"/>
      <c r="AB97" s="90"/>
      <c r="AC97" s="90" t="s">
        <v>5</v>
      </c>
      <c r="AD97" s="90"/>
      <c r="AE97" s="90"/>
      <c r="AF97" s="90"/>
      <c r="AG97" s="91"/>
    </row>
    <row r="98" spans="2:34" ht="18.75" customHeight="1">
      <c r="B98" s="407"/>
      <c r="C98" s="408"/>
      <c r="D98" s="96">
        <v>0</v>
      </c>
      <c r="E98" s="96"/>
      <c r="F98" s="96"/>
      <c r="G98" s="97">
        <v>43872</v>
      </c>
      <c r="H98" s="97"/>
      <c r="I98" s="97"/>
      <c r="J98" s="97"/>
      <c r="K98" s="97">
        <v>43900</v>
      </c>
      <c r="L98" s="97"/>
      <c r="M98" s="97"/>
      <c r="N98" s="97"/>
      <c r="O98" s="97">
        <v>43935</v>
      </c>
      <c r="P98" s="97"/>
      <c r="Q98" s="97"/>
      <c r="R98" s="97"/>
      <c r="S98" s="97">
        <v>43963</v>
      </c>
      <c r="T98" s="97"/>
      <c r="U98" s="97"/>
      <c r="V98" s="97"/>
      <c r="W98" s="97"/>
      <c r="X98" s="97">
        <v>43991</v>
      </c>
      <c r="Y98" s="97"/>
      <c r="Z98" s="97"/>
      <c r="AA98" s="97"/>
      <c r="AB98" s="97"/>
      <c r="AC98" s="97">
        <v>44019</v>
      </c>
      <c r="AD98" s="97"/>
      <c r="AE98" s="97"/>
      <c r="AF98" s="97"/>
      <c r="AG98" s="434"/>
    </row>
    <row r="99" spans="2:34" ht="18.75" customHeight="1">
      <c r="B99" s="407"/>
      <c r="C99" s="408"/>
      <c r="D99" s="99">
        <f t="shared" ref="D99:D105" si="6">+D100+1</f>
        <v>9</v>
      </c>
      <c r="E99" s="99"/>
      <c r="F99" s="99"/>
      <c r="G99" s="100">
        <v>43873</v>
      </c>
      <c r="H99" s="100"/>
      <c r="I99" s="100"/>
      <c r="J99" s="100"/>
      <c r="K99" s="100">
        <v>43901</v>
      </c>
      <c r="L99" s="100"/>
      <c r="M99" s="100"/>
      <c r="N99" s="100"/>
      <c r="O99" s="429">
        <f>+O98+1</f>
        <v>43936</v>
      </c>
      <c r="P99" s="430"/>
      <c r="Q99" s="430"/>
      <c r="R99" s="431"/>
      <c r="S99" s="100">
        <f>+S98+1</f>
        <v>43964</v>
      </c>
      <c r="T99" s="100"/>
      <c r="U99" s="100"/>
      <c r="V99" s="100"/>
      <c r="W99" s="100"/>
      <c r="X99" s="100">
        <f>+X98+1</f>
        <v>43992</v>
      </c>
      <c r="Y99" s="100"/>
      <c r="Z99" s="100"/>
      <c r="AA99" s="100"/>
      <c r="AB99" s="100"/>
      <c r="AC99" s="100">
        <f>+AC98+1</f>
        <v>44020</v>
      </c>
      <c r="AD99" s="100"/>
      <c r="AE99" s="100"/>
      <c r="AF99" s="100"/>
      <c r="AG99" s="433"/>
    </row>
    <row r="100" spans="2:34" ht="18.75" customHeight="1">
      <c r="B100" s="407"/>
      <c r="C100" s="408"/>
      <c r="D100" s="96">
        <f t="shared" si="6"/>
        <v>8</v>
      </c>
      <c r="E100" s="96"/>
      <c r="F100" s="96"/>
      <c r="G100" s="97">
        <f t="shared" ref="G100:G106" si="7">+G99+1</f>
        <v>43874</v>
      </c>
      <c r="H100" s="97"/>
      <c r="I100" s="97"/>
      <c r="J100" s="97"/>
      <c r="K100" s="97">
        <f t="shared" ref="K100:K106" si="8">+K99+1</f>
        <v>43902</v>
      </c>
      <c r="L100" s="97"/>
      <c r="M100" s="97"/>
      <c r="N100" s="97"/>
      <c r="O100" s="97">
        <f t="shared" ref="O100:O106" si="9">+O99+1</f>
        <v>43937</v>
      </c>
      <c r="P100" s="97"/>
      <c r="Q100" s="97"/>
      <c r="R100" s="97"/>
      <c r="S100" s="97">
        <v>43965</v>
      </c>
      <c r="T100" s="97"/>
      <c r="U100" s="97"/>
      <c r="V100" s="97"/>
      <c r="W100" s="97"/>
      <c r="X100" s="97">
        <f>+X99+1</f>
        <v>43993</v>
      </c>
      <c r="Y100" s="97"/>
      <c r="Z100" s="97"/>
      <c r="AA100" s="97"/>
      <c r="AB100" s="97"/>
      <c r="AC100" s="97">
        <f t="shared" ref="AC100:AC106" si="10">+AC99+1</f>
        <v>44021</v>
      </c>
      <c r="AD100" s="97"/>
      <c r="AE100" s="97"/>
      <c r="AF100" s="97"/>
      <c r="AG100" s="434"/>
    </row>
    <row r="101" spans="2:34" ht="18.75" customHeight="1">
      <c r="B101" s="407"/>
      <c r="C101" s="408"/>
      <c r="D101" s="99">
        <f t="shared" si="6"/>
        <v>7</v>
      </c>
      <c r="E101" s="99"/>
      <c r="F101" s="99"/>
      <c r="G101" s="100">
        <f t="shared" si="7"/>
        <v>43875</v>
      </c>
      <c r="H101" s="100"/>
      <c r="I101" s="100"/>
      <c r="J101" s="100"/>
      <c r="K101" s="100">
        <f t="shared" si="8"/>
        <v>43903</v>
      </c>
      <c r="L101" s="100"/>
      <c r="M101" s="100"/>
      <c r="N101" s="100"/>
      <c r="O101" s="429">
        <f t="shared" si="9"/>
        <v>43938</v>
      </c>
      <c r="P101" s="430"/>
      <c r="Q101" s="430"/>
      <c r="R101" s="431"/>
      <c r="S101" s="100">
        <f t="shared" ref="S101:S106" si="11">+S100+1</f>
        <v>43966</v>
      </c>
      <c r="T101" s="100"/>
      <c r="U101" s="100"/>
      <c r="V101" s="100"/>
      <c r="W101" s="100"/>
      <c r="X101" s="100">
        <v>43994</v>
      </c>
      <c r="Y101" s="100"/>
      <c r="Z101" s="100"/>
      <c r="AA101" s="100"/>
      <c r="AB101" s="100"/>
      <c r="AC101" s="100">
        <f t="shared" si="10"/>
        <v>44022</v>
      </c>
      <c r="AD101" s="100"/>
      <c r="AE101" s="100"/>
      <c r="AF101" s="100"/>
      <c r="AG101" s="433"/>
    </row>
    <row r="102" spans="2:34" ht="18.75" customHeight="1">
      <c r="B102" s="407"/>
      <c r="C102" s="408"/>
      <c r="D102" s="96">
        <f t="shared" si="6"/>
        <v>6</v>
      </c>
      <c r="E102" s="96"/>
      <c r="F102" s="96"/>
      <c r="G102" s="97">
        <v>43878</v>
      </c>
      <c r="H102" s="97"/>
      <c r="I102" s="97"/>
      <c r="J102" s="97"/>
      <c r="K102" s="97">
        <v>43906</v>
      </c>
      <c r="L102" s="97"/>
      <c r="M102" s="97"/>
      <c r="N102" s="97"/>
      <c r="O102" s="97">
        <v>43941</v>
      </c>
      <c r="P102" s="97"/>
      <c r="Q102" s="97"/>
      <c r="R102" s="97"/>
      <c r="S102" s="97">
        <v>43969</v>
      </c>
      <c r="T102" s="97"/>
      <c r="U102" s="97"/>
      <c r="V102" s="97"/>
      <c r="W102" s="97"/>
      <c r="X102" s="97">
        <v>43998</v>
      </c>
      <c r="Y102" s="97"/>
      <c r="Z102" s="97"/>
      <c r="AA102" s="97"/>
      <c r="AB102" s="97"/>
      <c r="AC102" s="97">
        <v>44025</v>
      </c>
      <c r="AD102" s="97"/>
      <c r="AE102" s="97"/>
      <c r="AF102" s="97"/>
      <c r="AG102" s="434"/>
    </row>
    <row r="103" spans="2:34" ht="18.75" customHeight="1">
      <c r="B103" s="407"/>
      <c r="C103" s="408"/>
      <c r="D103" s="99">
        <f t="shared" si="6"/>
        <v>5</v>
      </c>
      <c r="E103" s="99"/>
      <c r="F103" s="99"/>
      <c r="G103" s="100">
        <v>43879</v>
      </c>
      <c r="H103" s="100"/>
      <c r="I103" s="100"/>
      <c r="J103" s="100"/>
      <c r="K103" s="100">
        <f t="shared" si="8"/>
        <v>43907</v>
      </c>
      <c r="L103" s="100"/>
      <c r="M103" s="100"/>
      <c r="N103" s="100"/>
      <c r="O103" s="429">
        <f t="shared" si="9"/>
        <v>43942</v>
      </c>
      <c r="P103" s="430"/>
      <c r="Q103" s="430"/>
      <c r="R103" s="431"/>
      <c r="S103" s="100">
        <f t="shared" si="11"/>
        <v>43970</v>
      </c>
      <c r="T103" s="100"/>
      <c r="U103" s="100"/>
      <c r="V103" s="100"/>
      <c r="W103" s="100"/>
      <c r="X103" s="100">
        <f>+X102+1</f>
        <v>43999</v>
      </c>
      <c r="Y103" s="100"/>
      <c r="Z103" s="100"/>
      <c r="AA103" s="100"/>
      <c r="AB103" s="100"/>
      <c r="AC103" s="100">
        <f t="shared" si="10"/>
        <v>44026</v>
      </c>
      <c r="AD103" s="100"/>
      <c r="AE103" s="100"/>
      <c r="AF103" s="100"/>
      <c r="AG103" s="433"/>
    </row>
    <row r="104" spans="2:34" ht="18.75" customHeight="1">
      <c r="B104" s="407"/>
      <c r="C104" s="408"/>
      <c r="D104" s="96">
        <f t="shared" si="6"/>
        <v>4</v>
      </c>
      <c r="E104" s="96"/>
      <c r="F104" s="96"/>
      <c r="G104" s="97">
        <v>43880</v>
      </c>
      <c r="H104" s="97"/>
      <c r="I104" s="97"/>
      <c r="J104" s="97"/>
      <c r="K104" s="97">
        <v>43542</v>
      </c>
      <c r="L104" s="97"/>
      <c r="M104" s="97"/>
      <c r="N104" s="97"/>
      <c r="O104" s="97">
        <v>43577</v>
      </c>
      <c r="P104" s="97"/>
      <c r="Q104" s="97"/>
      <c r="R104" s="97"/>
      <c r="S104" s="97">
        <f t="shared" si="11"/>
        <v>43971</v>
      </c>
      <c r="T104" s="97"/>
      <c r="U104" s="97"/>
      <c r="V104" s="97"/>
      <c r="W104" s="97"/>
      <c r="X104" s="97">
        <f>+X103+1</f>
        <v>44000</v>
      </c>
      <c r="Y104" s="97"/>
      <c r="Z104" s="97"/>
      <c r="AA104" s="97"/>
      <c r="AB104" s="97"/>
      <c r="AC104" s="97">
        <f t="shared" si="10"/>
        <v>44027</v>
      </c>
      <c r="AD104" s="97"/>
      <c r="AE104" s="97"/>
      <c r="AF104" s="97"/>
      <c r="AG104" s="434"/>
    </row>
    <row r="105" spans="2:34" ht="18.75" customHeight="1">
      <c r="B105" s="407"/>
      <c r="C105" s="408"/>
      <c r="D105" s="99">
        <f t="shared" si="6"/>
        <v>3</v>
      </c>
      <c r="E105" s="99"/>
      <c r="F105" s="99"/>
      <c r="G105" s="100">
        <f t="shared" si="7"/>
        <v>43881</v>
      </c>
      <c r="H105" s="100"/>
      <c r="I105" s="100"/>
      <c r="J105" s="100"/>
      <c r="K105" s="100">
        <f t="shared" si="8"/>
        <v>43543</v>
      </c>
      <c r="L105" s="100"/>
      <c r="M105" s="100"/>
      <c r="N105" s="100"/>
      <c r="O105" s="429">
        <f t="shared" si="9"/>
        <v>43578</v>
      </c>
      <c r="P105" s="430"/>
      <c r="Q105" s="430"/>
      <c r="R105" s="431"/>
      <c r="S105" s="100">
        <v>43972</v>
      </c>
      <c r="T105" s="100"/>
      <c r="U105" s="100"/>
      <c r="V105" s="100"/>
      <c r="W105" s="100"/>
      <c r="X105" s="100">
        <v>44001</v>
      </c>
      <c r="Y105" s="100"/>
      <c r="Z105" s="100"/>
      <c r="AA105" s="100"/>
      <c r="AB105" s="100"/>
      <c r="AC105" s="100">
        <f t="shared" si="10"/>
        <v>44028</v>
      </c>
      <c r="AD105" s="100"/>
      <c r="AE105" s="100"/>
      <c r="AF105" s="100"/>
      <c r="AG105" s="433"/>
    </row>
    <row r="106" spans="2:34" ht="18.75" customHeight="1">
      <c r="B106" s="407"/>
      <c r="C106" s="408"/>
      <c r="D106" s="96">
        <f>+D107+1</f>
        <v>2</v>
      </c>
      <c r="E106" s="96"/>
      <c r="F106" s="96"/>
      <c r="G106" s="97">
        <f t="shared" si="7"/>
        <v>43882</v>
      </c>
      <c r="H106" s="97"/>
      <c r="I106" s="97"/>
      <c r="J106" s="97"/>
      <c r="K106" s="97">
        <f t="shared" si="8"/>
        <v>43544</v>
      </c>
      <c r="L106" s="97"/>
      <c r="M106" s="97"/>
      <c r="N106" s="97"/>
      <c r="O106" s="97">
        <f t="shared" si="9"/>
        <v>43579</v>
      </c>
      <c r="P106" s="97"/>
      <c r="Q106" s="97"/>
      <c r="R106" s="97"/>
      <c r="S106" s="97">
        <f t="shared" si="11"/>
        <v>43973</v>
      </c>
      <c r="T106" s="97"/>
      <c r="U106" s="97"/>
      <c r="V106" s="97"/>
      <c r="W106" s="97"/>
      <c r="X106" s="97">
        <v>44005</v>
      </c>
      <c r="Y106" s="97"/>
      <c r="Z106" s="97"/>
      <c r="AA106" s="97"/>
      <c r="AB106" s="97"/>
      <c r="AC106" s="97">
        <f t="shared" si="10"/>
        <v>44029</v>
      </c>
      <c r="AD106" s="97"/>
      <c r="AE106" s="97"/>
      <c r="AF106" s="97"/>
      <c r="AG106" s="434"/>
    </row>
    <row r="107" spans="2:34" ht="18.75" customHeight="1">
      <c r="B107" s="407"/>
      <c r="C107" s="408"/>
      <c r="D107" s="99">
        <v>1</v>
      </c>
      <c r="E107" s="99"/>
      <c r="F107" s="99"/>
      <c r="G107" s="100">
        <v>43885</v>
      </c>
      <c r="H107" s="100"/>
      <c r="I107" s="100"/>
      <c r="J107" s="100"/>
      <c r="K107" s="100">
        <v>43914</v>
      </c>
      <c r="L107" s="100"/>
      <c r="M107" s="100"/>
      <c r="N107" s="100"/>
      <c r="O107" s="429">
        <v>43948</v>
      </c>
      <c r="P107" s="430"/>
      <c r="Q107" s="430"/>
      <c r="R107" s="431"/>
      <c r="S107" s="100">
        <v>43977</v>
      </c>
      <c r="T107" s="100"/>
      <c r="U107" s="100"/>
      <c r="V107" s="100"/>
      <c r="W107" s="100"/>
      <c r="X107" s="100">
        <v>44006</v>
      </c>
      <c r="Y107" s="100"/>
      <c r="Z107" s="100"/>
      <c r="AA107" s="100"/>
      <c r="AB107" s="100"/>
      <c r="AC107" s="100">
        <v>44033</v>
      </c>
      <c r="AD107" s="100"/>
      <c r="AE107" s="100"/>
      <c r="AF107" s="100"/>
      <c r="AG107" s="433"/>
      <c r="AH107" s="7"/>
    </row>
    <row r="108" spans="2:34">
      <c r="B108" s="407"/>
      <c r="C108" s="408"/>
      <c r="D108" s="432" t="s">
        <v>118</v>
      </c>
      <c r="E108" s="432"/>
      <c r="F108" s="432"/>
      <c r="G108" s="428" t="s">
        <v>6</v>
      </c>
      <c r="H108" s="428"/>
      <c r="I108" s="428"/>
      <c r="J108" s="428"/>
      <c r="K108" s="425" t="s">
        <v>7</v>
      </c>
      <c r="L108" s="426"/>
      <c r="M108" s="426"/>
      <c r="N108" s="427"/>
      <c r="O108" s="428" t="s">
        <v>8</v>
      </c>
      <c r="P108" s="428"/>
      <c r="Q108" s="428"/>
      <c r="R108" s="428"/>
      <c r="S108" s="428" t="s">
        <v>9</v>
      </c>
      <c r="T108" s="428"/>
      <c r="U108" s="428"/>
      <c r="V108" s="428"/>
      <c r="W108" s="428"/>
      <c r="X108" s="428" t="s">
        <v>10</v>
      </c>
      <c r="Y108" s="428"/>
      <c r="Z108" s="428"/>
      <c r="AA108" s="428"/>
      <c r="AB108" s="428"/>
      <c r="AC108" s="425" t="s">
        <v>11</v>
      </c>
      <c r="AD108" s="426"/>
      <c r="AE108" s="426"/>
      <c r="AF108" s="426"/>
      <c r="AG108" s="454"/>
      <c r="AH108" s="54"/>
    </row>
    <row r="109" spans="2:34" ht="18.75" customHeight="1">
      <c r="B109" s="407"/>
      <c r="C109" s="408"/>
      <c r="D109" s="96">
        <v>0</v>
      </c>
      <c r="E109" s="96"/>
      <c r="F109" s="96"/>
      <c r="G109" s="97">
        <v>44054</v>
      </c>
      <c r="H109" s="97"/>
      <c r="I109" s="97"/>
      <c r="J109" s="97"/>
      <c r="K109" s="97">
        <v>44082</v>
      </c>
      <c r="L109" s="97"/>
      <c r="M109" s="97"/>
      <c r="N109" s="97"/>
      <c r="O109" s="97">
        <v>44110</v>
      </c>
      <c r="P109" s="97"/>
      <c r="Q109" s="97"/>
      <c r="R109" s="97"/>
      <c r="S109" s="97">
        <v>44145</v>
      </c>
      <c r="T109" s="97"/>
      <c r="U109" s="97"/>
      <c r="V109" s="97"/>
      <c r="W109" s="97"/>
      <c r="X109" s="97">
        <v>44175</v>
      </c>
      <c r="Y109" s="97"/>
      <c r="Z109" s="97"/>
      <c r="AA109" s="97"/>
      <c r="AB109" s="97"/>
      <c r="AC109" s="86">
        <v>44209</v>
      </c>
      <c r="AD109" s="86"/>
      <c r="AE109" s="86"/>
      <c r="AF109" s="86"/>
      <c r="AG109" s="87"/>
      <c r="AH109" s="55"/>
    </row>
    <row r="110" spans="2:34" ht="18.75" customHeight="1">
      <c r="B110" s="407"/>
      <c r="C110" s="408"/>
      <c r="D110" s="99">
        <f t="shared" ref="D110:D116" si="12">+D111+1</f>
        <v>9</v>
      </c>
      <c r="E110" s="99"/>
      <c r="F110" s="99"/>
      <c r="G110" s="100">
        <v>44055</v>
      </c>
      <c r="H110" s="100"/>
      <c r="I110" s="100"/>
      <c r="J110" s="100"/>
      <c r="K110" s="100">
        <f>+K109+1</f>
        <v>44083</v>
      </c>
      <c r="L110" s="100"/>
      <c r="M110" s="100"/>
      <c r="N110" s="100"/>
      <c r="O110" s="100">
        <f>+O109+1</f>
        <v>44111</v>
      </c>
      <c r="P110" s="100"/>
      <c r="Q110" s="100"/>
      <c r="R110" s="100"/>
      <c r="S110" s="100">
        <f>+S109+1</f>
        <v>44146</v>
      </c>
      <c r="T110" s="100"/>
      <c r="U110" s="100"/>
      <c r="V110" s="100"/>
      <c r="W110" s="100"/>
      <c r="X110" s="100">
        <f>+X109+1</f>
        <v>44176</v>
      </c>
      <c r="Y110" s="100"/>
      <c r="Z110" s="100"/>
      <c r="AA110" s="100"/>
      <c r="AB110" s="100"/>
      <c r="AC110" s="84">
        <v>44210</v>
      </c>
      <c r="AD110" s="84"/>
      <c r="AE110" s="84"/>
      <c r="AF110" s="84"/>
      <c r="AG110" s="85"/>
      <c r="AH110" s="55"/>
    </row>
    <row r="111" spans="2:34" ht="18.75" customHeight="1">
      <c r="B111" s="407"/>
      <c r="C111" s="408"/>
      <c r="D111" s="96">
        <f t="shared" si="12"/>
        <v>8</v>
      </c>
      <c r="E111" s="96"/>
      <c r="F111" s="96"/>
      <c r="G111" s="97">
        <f t="shared" ref="G111:G118" si="13">+G110+1</f>
        <v>44056</v>
      </c>
      <c r="H111" s="97"/>
      <c r="I111" s="97"/>
      <c r="J111" s="97"/>
      <c r="K111" s="97">
        <f t="shared" ref="K111:K117" si="14">+K110+1</f>
        <v>44084</v>
      </c>
      <c r="L111" s="97"/>
      <c r="M111" s="97"/>
      <c r="N111" s="97"/>
      <c r="O111" s="97">
        <f t="shared" ref="O111:O118" si="15">+O110+1</f>
        <v>44112</v>
      </c>
      <c r="P111" s="97"/>
      <c r="Q111" s="97"/>
      <c r="R111" s="97"/>
      <c r="S111" s="97">
        <f t="shared" ref="S111:S116" si="16">+S110+1</f>
        <v>44147</v>
      </c>
      <c r="T111" s="97"/>
      <c r="U111" s="97"/>
      <c r="V111" s="97"/>
      <c r="W111" s="97"/>
      <c r="X111" s="97">
        <v>44179</v>
      </c>
      <c r="Y111" s="97"/>
      <c r="Z111" s="97"/>
      <c r="AA111" s="97"/>
      <c r="AB111" s="97"/>
      <c r="AC111" s="86">
        <f t="shared" ref="AC111:AC118" si="17">+AC110+1</f>
        <v>44211</v>
      </c>
      <c r="AD111" s="86"/>
      <c r="AE111" s="86"/>
      <c r="AF111" s="86"/>
      <c r="AG111" s="87"/>
      <c r="AH111" s="55"/>
    </row>
    <row r="112" spans="2:34" ht="18.75" customHeight="1">
      <c r="B112" s="407"/>
      <c r="C112" s="408"/>
      <c r="D112" s="99">
        <f t="shared" si="12"/>
        <v>7</v>
      </c>
      <c r="E112" s="99"/>
      <c r="F112" s="99"/>
      <c r="G112" s="100">
        <f t="shared" si="13"/>
        <v>44057</v>
      </c>
      <c r="H112" s="100"/>
      <c r="I112" s="100"/>
      <c r="J112" s="100"/>
      <c r="K112" s="100">
        <f t="shared" si="14"/>
        <v>44085</v>
      </c>
      <c r="L112" s="100"/>
      <c r="M112" s="100"/>
      <c r="N112" s="100"/>
      <c r="O112" s="100">
        <f t="shared" si="15"/>
        <v>44113</v>
      </c>
      <c r="P112" s="100"/>
      <c r="Q112" s="100"/>
      <c r="R112" s="100"/>
      <c r="S112" s="100">
        <f t="shared" si="16"/>
        <v>44148</v>
      </c>
      <c r="T112" s="100"/>
      <c r="U112" s="100"/>
      <c r="V112" s="100"/>
      <c r="W112" s="100"/>
      <c r="X112" s="100">
        <f t="shared" ref="X112:X117" si="18">+X111+1</f>
        <v>44180</v>
      </c>
      <c r="Y112" s="100"/>
      <c r="Z112" s="100"/>
      <c r="AA112" s="100"/>
      <c r="AB112" s="100"/>
      <c r="AC112" s="84">
        <v>44214</v>
      </c>
      <c r="AD112" s="84"/>
      <c r="AE112" s="84"/>
      <c r="AF112" s="84"/>
      <c r="AG112" s="85"/>
      <c r="AH112" s="55"/>
    </row>
    <row r="113" spans="2:66" ht="18.75" customHeight="1">
      <c r="B113" s="407"/>
      <c r="C113" s="408"/>
      <c r="D113" s="96">
        <f t="shared" si="12"/>
        <v>6</v>
      </c>
      <c r="E113" s="96"/>
      <c r="F113" s="96"/>
      <c r="G113" s="97">
        <v>44061</v>
      </c>
      <c r="H113" s="97"/>
      <c r="I113" s="97"/>
      <c r="J113" s="97"/>
      <c r="K113" s="97">
        <v>44088</v>
      </c>
      <c r="L113" s="97"/>
      <c r="M113" s="97"/>
      <c r="N113" s="97"/>
      <c r="O113" s="97">
        <v>44117</v>
      </c>
      <c r="P113" s="97"/>
      <c r="Q113" s="97"/>
      <c r="R113" s="97"/>
      <c r="S113" s="97">
        <v>44152</v>
      </c>
      <c r="T113" s="97"/>
      <c r="U113" s="97"/>
      <c r="V113" s="97"/>
      <c r="W113" s="97"/>
      <c r="X113" s="97">
        <v>43815</v>
      </c>
      <c r="Y113" s="97"/>
      <c r="Z113" s="97"/>
      <c r="AA113" s="97"/>
      <c r="AB113" s="97"/>
      <c r="AC113" s="86">
        <f t="shared" si="17"/>
        <v>44215</v>
      </c>
      <c r="AD113" s="86"/>
      <c r="AE113" s="86"/>
      <c r="AF113" s="86"/>
      <c r="AG113" s="87"/>
      <c r="AH113" s="55"/>
    </row>
    <row r="114" spans="2:66" ht="18.75" customHeight="1">
      <c r="B114" s="407"/>
      <c r="C114" s="408"/>
      <c r="D114" s="99">
        <f t="shared" si="12"/>
        <v>5</v>
      </c>
      <c r="E114" s="99"/>
      <c r="F114" s="99"/>
      <c r="G114" s="100">
        <f t="shared" si="13"/>
        <v>44062</v>
      </c>
      <c r="H114" s="100"/>
      <c r="I114" s="100"/>
      <c r="J114" s="100"/>
      <c r="K114" s="100">
        <f t="shared" si="14"/>
        <v>44089</v>
      </c>
      <c r="L114" s="100"/>
      <c r="M114" s="100"/>
      <c r="N114" s="100"/>
      <c r="O114" s="100">
        <f t="shared" si="15"/>
        <v>44118</v>
      </c>
      <c r="P114" s="100"/>
      <c r="Q114" s="100"/>
      <c r="R114" s="100"/>
      <c r="S114" s="100">
        <f t="shared" si="16"/>
        <v>44153</v>
      </c>
      <c r="T114" s="100"/>
      <c r="U114" s="100"/>
      <c r="V114" s="100"/>
      <c r="W114" s="100"/>
      <c r="X114" s="100">
        <f t="shared" si="18"/>
        <v>43816</v>
      </c>
      <c r="Y114" s="100"/>
      <c r="Z114" s="100"/>
      <c r="AA114" s="100"/>
      <c r="AB114" s="100"/>
      <c r="AC114" s="84">
        <f t="shared" si="17"/>
        <v>44216</v>
      </c>
      <c r="AD114" s="84"/>
      <c r="AE114" s="84"/>
      <c r="AF114" s="84"/>
      <c r="AG114" s="85"/>
      <c r="AH114" s="55"/>
    </row>
    <row r="115" spans="2:66" ht="18.75" customHeight="1">
      <c r="B115" s="407"/>
      <c r="C115" s="408"/>
      <c r="D115" s="96">
        <f t="shared" si="12"/>
        <v>4</v>
      </c>
      <c r="E115" s="96"/>
      <c r="F115" s="96"/>
      <c r="G115" s="97">
        <v>43697</v>
      </c>
      <c r="H115" s="97"/>
      <c r="I115" s="97"/>
      <c r="J115" s="97"/>
      <c r="K115" s="97">
        <f t="shared" si="14"/>
        <v>44090</v>
      </c>
      <c r="L115" s="97"/>
      <c r="M115" s="97"/>
      <c r="N115" s="97"/>
      <c r="O115" s="97">
        <f t="shared" si="15"/>
        <v>44119</v>
      </c>
      <c r="P115" s="97"/>
      <c r="Q115" s="97"/>
      <c r="R115" s="97"/>
      <c r="S115" s="97">
        <f t="shared" si="16"/>
        <v>44154</v>
      </c>
      <c r="T115" s="97"/>
      <c r="U115" s="97"/>
      <c r="V115" s="97"/>
      <c r="W115" s="97"/>
      <c r="X115" s="97">
        <f t="shared" si="18"/>
        <v>43817</v>
      </c>
      <c r="Y115" s="97"/>
      <c r="Z115" s="97"/>
      <c r="AA115" s="97"/>
      <c r="AB115" s="97"/>
      <c r="AC115" s="86">
        <v>44217</v>
      </c>
      <c r="AD115" s="86"/>
      <c r="AE115" s="86"/>
      <c r="AF115" s="86"/>
      <c r="AG115" s="87"/>
      <c r="AH115" s="55"/>
    </row>
    <row r="116" spans="2:66" ht="18.75" customHeight="1">
      <c r="B116" s="407"/>
      <c r="C116" s="408"/>
      <c r="D116" s="99">
        <f t="shared" si="12"/>
        <v>3</v>
      </c>
      <c r="E116" s="99"/>
      <c r="F116" s="99"/>
      <c r="G116" s="100">
        <f t="shared" si="13"/>
        <v>43698</v>
      </c>
      <c r="H116" s="100"/>
      <c r="I116" s="100"/>
      <c r="J116" s="100"/>
      <c r="K116" s="100">
        <f t="shared" si="14"/>
        <v>44091</v>
      </c>
      <c r="L116" s="100"/>
      <c r="M116" s="100"/>
      <c r="N116" s="100"/>
      <c r="O116" s="100">
        <f t="shared" si="15"/>
        <v>44120</v>
      </c>
      <c r="P116" s="100"/>
      <c r="Q116" s="100"/>
      <c r="R116" s="100"/>
      <c r="S116" s="100">
        <f t="shared" si="16"/>
        <v>44155</v>
      </c>
      <c r="T116" s="100"/>
      <c r="U116" s="100"/>
      <c r="V116" s="100"/>
      <c r="W116" s="100"/>
      <c r="X116" s="100">
        <v>44186</v>
      </c>
      <c r="Y116" s="100"/>
      <c r="Z116" s="100"/>
      <c r="AA116" s="100"/>
      <c r="AB116" s="100"/>
      <c r="AC116" s="84">
        <f t="shared" si="17"/>
        <v>44218</v>
      </c>
      <c r="AD116" s="84"/>
      <c r="AE116" s="84"/>
      <c r="AF116" s="84"/>
      <c r="AG116" s="85"/>
      <c r="AH116" s="55"/>
    </row>
    <row r="117" spans="2:66" ht="18.75" customHeight="1">
      <c r="B117" s="407"/>
      <c r="C117" s="408"/>
      <c r="D117" s="96">
        <f>+D118+1</f>
        <v>2</v>
      </c>
      <c r="E117" s="96"/>
      <c r="F117" s="96"/>
      <c r="G117" s="97">
        <v>44067</v>
      </c>
      <c r="H117" s="97"/>
      <c r="I117" s="97"/>
      <c r="J117" s="97"/>
      <c r="K117" s="97">
        <f t="shared" si="14"/>
        <v>44092</v>
      </c>
      <c r="L117" s="97"/>
      <c r="M117" s="97"/>
      <c r="N117" s="97"/>
      <c r="O117" s="97">
        <v>44123</v>
      </c>
      <c r="P117" s="97"/>
      <c r="Q117" s="97"/>
      <c r="R117" s="97"/>
      <c r="S117" s="97">
        <v>44158</v>
      </c>
      <c r="T117" s="97"/>
      <c r="U117" s="97"/>
      <c r="V117" s="97"/>
      <c r="W117" s="97"/>
      <c r="X117" s="97">
        <f t="shared" si="18"/>
        <v>44187</v>
      </c>
      <c r="Y117" s="97"/>
      <c r="Z117" s="97"/>
      <c r="AA117" s="97"/>
      <c r="AB117" s="97"/>
      <c r="AC117" s="86">
        <v>44221</v>
      </c>
      <c r="AD117" s="86"/>
      <c r="AE117" s="86"/>
      <c r="AF117" s="86"/>
      <c r="AG117" s="87"/>
      <c r="AH117" s="55"/>
    </row>
    <row r="118" spans="2:66" ht="18.75" customHeight="1" thickBot="1">
      <c r="B118" s="409"/>
      <c r="C118" s="410"/>
      <c r="D118" s="93">
        <v>1</v>
      </c>
      <c r="E118" s="93"/>
      <c r="F118" s="93"/>
      <c r="G118" s="94">
        <f t="shared" si="13"/>
        <v>44068</v>
      </c>
      <c r="H118" s="94"/>
      <c r="I118" s="94"/>
      <c r="J118" s="94"/>
      <c r="K118" s="94">
        <v>44095</v>
      </c>
      <c r="L118" s="94"/>
      <c r="M118" s="94"/>
      <c r="N118" s="94"/>
      <c r="O118" s="94">
        <f t="shared" si="15"/>
        <v>44124</v>
      </c>
      <c r="P118" s="94"/>
      <c r="Q118" s="94"/>
      <c r="R118" s="94"/>
      <c r="S118" s="94">
        <v>44159</v>
      </c>
      <c r="T118" s="94"/>
      <c r="U118" s="94"/>
      <c r="V118" s="94"/>
      <c r="W118" s="94"/>
      <c r="X118" s="94">
        <v>43822</v>
      </c>
      <c r="Y118" s="94"/>
      <c r="Z118" s="94"/>
      <c r="AA118" s="94"/>
      <c r="AB118" s="94"/>
      <c r="AC118" s="88">
        <f t="shared" si="17"/>
        <v>44222</v>
      </c>
      <c r="AD118" s="88"/>
      <c r="AE118" s="88"/>
      <c r="AF118" s="88"/>
      <c r="AG118" s="89"/>
      <c r="AH118" s="55"/>
    </row>
    <row r="119" spans="2:66" s="7" customFormat="1" ht="18.75" customHeight="1" thickBot="1">
      <c r="B119" s="471"/>
      <c r="C119" s="471"/>
      <c r="D119" s="471"/>
      <c r="E119" s="471"/>
      <c r="F119" s="471"/>
      <c r="G119" s="471"/>
      <c r="H119" s="471"/>
      <c r="I119" s="471"/>
      <c r="J119" s="471"/>
      <c r="K119" s="471"/>
      <c r="L119" s="471"/>
      <c r="M119" s="471"/>
      <c r="N119" s="471"/>
      <c r="O119" s="471"/>
      <c r="P119" s="471"/>
      <c r="Q119" s="471"/>
      <c r="R119" s="471"/>
      <c r="S119" s="471"/>
      <c r="T119" s="471"/>
      <c r="U119" s="471"/>
      <c r="V119" s="471"/>
      <c r="W119" s="471"/>
      <c r="X119" s="471"/>
      <c r="Y119" s="471"/>
      <c r="Z119" s="471"/>
      <c r="AA119" s="471"/>
      <c r="AB119" s="471"/>
      <c r="AC119" s="471"/>
      <c r="AD119" s="471"/>
      <c r="AE119" s="471"/>
      <c r="AF119" s="471"/>
      <c r="AG119" s="471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</row>
    <row r="120" spans="2:66" ht="18.75" customHeight="1" thickBot="1">
      <c r="B120" s="110" t="s">
        <v>44</v>
      </c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2"/>
      <c r="T120" s="110" t="s">
        <v>148</v>
      </c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2"/>
    </row>
    <row r="121" spans="2:66" ht="19.5" customHeight="1">
      <c r="B121" s="154" t="s">
        <v>118</v>
      </c>
      <c r="C121" s="155"/>
      <c r="D121" s="298" t="s">
        <v>133</v>
      </c>
      <c r="E121" s="229"/>
      <c r="F121" s="229"/>
      <c r="G121" s="229"/>
      <c r="H121" s="229"/>
      <c r="I121" s="299"/>
      <c r="J121" s="229" t="s">
        <v>209</v>
      </c>
      <c r="K121" s="229"/>
      <c r="L121" s="229"/>
      <c r="M121" s="229"/>
      <c r="N121" s="229"/>
      <c r="O121" s="230"/>
      <c r="T121" s="154" t="s">
        <v>149</v>
      </c>
      <c r="U121" s="155"/>
      <c r="V121" s="155"/>
      <c r="W121" s="155"/>
      <c r="X121" s="155"/>
      <c r="Y121" s="155"/>
      <c r="Z121" s="155" t="s">
        <v>162</v>
      </c>
      <c r="AA121" s="155"/>
      <c r="AB121" s="155"/>
      <c r="AC121" s="155"/>
      <c r="AD121" s="155"/>
      <c r="AE121" s="155"/>
      <c r="AF121" s="155"/>
      <c r="AG121" s="469"/>
    </row>
    <row r="122" spans="2:66" ht="21" customHeight="1" thickBot="1">
      <c r="B122" s="480"/>
      <c r="C122" s="481"/>
      <c r="D122" s="300"/>
      <c r="E122" s="231"/>
      <c r="F122" s="231"/>
      <c r="G122" s="231"/>
      <c r="H122" s="231"/>
      <c r="I122" s="301"/>
      <c r="J122" s="231"/>
      <c r="K122" s="231"/>
      <c r="L122" s="231"/>
      <c r="M122" s="231"/>
      <c r="N122" s="231"/>
      <c r="O122" s="232"/>
      <c r="Q122" s="37"/>
      <c r="T122" s="296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470"/>
      <c r="AH122" s="37"/>
    </row>
    <row r="123" spans="2:66" ht="18.75" customHeight="1">
      <c r="B123" s="174">
        <v>0</v>
      </c>
      <c r="C123" s="175"/>
      <c r="D123" s="176">
        <v>44019</v>
      </c>
      <c r="E123" s="176"/>
      <c r="F123" s="176"/>
      <c r="G123" s="176"/>
      <c r="H123" s="176"/>
      <c r="I123" s="176"/>
      <c r="J123" s="176">
        <v>44175</v>
      </c>
      <c r="K123" s="176"/>
      <c r="L123" s="176"/>
      <c r="M123" s="176"/>
      <c r="N123" s="176"/>
      <c r="O123" s="177"/>
      <c r="P123" s="10"/>
      <c r="Q123" s="37"/>
      <c r="T123" s="120" t="s">
        <v>235</v>
      </c>
      <c r="U123" s="121"/>
      <c r="V123" s="121"/>
      <c r="W123" s="121"/>
      <c r="X123" s="121"/>
      <c r="Y123" s="458"/>
      <c r="Z123" s="459">
        <v>43903</v>
      </c>
      <c r="AA123" s="460"/>
      <c r="AB123" s="460"/>
      <c r="AC123" s="460"/>
      <c r="AD123" s="460"/>
      <c r="AE123" s="460"/>
      <c r="AF123" s="460"/>
      <c r="AG123" s="461"/>
      <c r="AH123" s="37"/>
      <c r="AI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2:66" ht="18.75" customHeight="1">
      <c r="B124" s="170">
        <f t="shared" ref="B124:B131" si="19">+B125+1</f>
        <v>9</v>
      </c>
      <c r="C124" s="171"/>
      <c r="D124" s="172">
        <f>+D123+1</f>
        <v>44020</v>
      </c>
      <c r="E124" s="172"/>
      <c r="F124" s="172"/>
      <c r="G124" s="172"/>
      <c r="H124" s="172"/>
      <c r="I124" s="172"/>
      <c r="J124" s="172">
        <f>+J123+1</f>
        <v>44176</v>
      </c>
      <c r="K124" s="172"/>
      <c r="L124" s="172"/>
      <c r="M124" s="172"/>
      <c r="N124" s="172"/>
      <c r="O124" s="173"/>
      <c r="Q124" s="37"/>
      <c r="T124" s="462" t="s">
        <v>234</v>
      </c>
      <c r="U124" s="463"/>
      <c r="V124" s="463"/>
      <c r="W124" s="463"/>
      <c r="X124" s="463"/>
      <c r="Y124" s="464"/>
      <c r="Z124" s="490">
        <v>43966</v>
      </c>
      <c r="AA124" s="491"/>
      <c r="AB124" s="491"/>
      <c r="AC124" s="491"/>
      <c r="AD124" s="491"/>
      <c r="AE124" s="491"/>
      <c r="AF124" s="491"/>
      <c r="AG124" s="492"/>
      <c r="AH124" s="37"/>
      <c r="BM124" s="30"/>
      <c r="BN124" s="7"/>
    </row>
    <row r="125" spans="2:66" ht="18.75" customHeight="1">
      <c r="B125" s="174">
        <f t="shared" si="19"/>
        <v>8</v>
      </c>
      <c r="C125" s="175"/>
      <c r="D125" s="176">
        <f t="shared" ref="D125:D131" si="20">+D124+1</f>
        <v>44021</v>
      </c>
      <c r="E125" s="176"/>
      <c r="F125" s="176"/>
      <c r="G125" s="176"/>
      <c r="H125" s="176"/>
      <c r="I125" s="176"/>
      <c r="J125" s="176">
        <v>44179</v>
      </c>
      <c r="K125" s="176"/>
      <c r="L125" s="176"/>
      <c r="M125" s="176"/>
      <c r="N125" s="176"/>
      <c r="O125" s="177"/>
      <c r="Q125" s="37"/>
      <c r="T125" s="472" t="s">
        <v>233</v>
      </c>
      <c r="U125" s="473"/>
      <c r="V125" s="473"/>
      <c r="W125" s="473"/>
      <c r="X125" s="473"/>
      <c r="Y125" s="474"/>
      <c r="Z125" s="293">
        <v>44029</v>
      </c>
      <c r="AA125" s="294"/>
      <c r="AB125" s="294"/>
      <c r="AC125" s="294"/>
      <c r="AD125" s="294"/>
      <c r="AE125" s="294"/>
      <c r="AF125" s="294"/>
      <c r="AG125" s="295"/>
      <c r="AH125" s="37"/>
      <c r="BM125" s="7"/>
      <c r="BN125" s="11"/>
    </row>
    <row r="126" spans="2:66" ht="18.75" customHeight="1">
      <c r="B126" s="170">
        <f t="shared" si="19"/>
        <v>7</v>
      </c>
      <c r="C126" s="171"/>
      <c r="D126" s="172">
        <f t="shared" si="20"/>
        <v>44022</v>
      </c>
      <c r="E126" s="172"/>
      <c r="F126" s="172"/>
      <c r="G126" s="172"/>
      <c r="H126" s="172"/>
      <c r="I126" s="172"/>
      <c r="J126" s="172">
        <f t="shared" ref="J126:J131" si="21">+J125+1</f>
        <v>44180</v>
      </c>
      <c r="K126" s="172"/>
      <c r="L126" s="172"/>
      <c r="M126" s="172"/>
      <c r="N126" s="172"/>
      <c r="O126" s="173"/>
      <c r="P126" s="72"/>
      <c r="Q126" s="37"/>
      <c r="T126" s="462" t="s">
        <v>232</v>
      </c>
      <c r="U126" s="463"/>
      <c r="V126" s="463"/>
      <c r="W126" s="463"/>
      <c r="X126" s="463"/>
      <c r="Y126" s="464"/>
      <c r="Z126" s="490">
        <v>44092</v>
      </c>
      <c r="AA126" s="491"/>
      <c r="AB126" s="491"/>
      <c r="AC126" s="491"/>
      <c r="AD126" s="491"/>
      <c r="AE126" s="491"/>
      <c r="AF126" s="491"/>
      <c r="AG126" s="492"/>
      <c r="AH126" s="37"/>
      <c r="BM126" s="26"/>
      <c r="BN126" s="11"/>
    </row>
    <row r="127" spans="2:66" ht="18.75" customHeight="1">
      <c r="B127" s="174">
        <f t="shared" si="19"/>
        <v>6</v>
      </c>
      <c r="C127" s="175"/>
      <c r="D127" s="176">
        <v>44025</v>
      </c>
      <c r="E127" s="176"/>
      <c r="F127" s="176"/>
      <c r="G127" s="176"/>
      <c r="H127" s="176"/>
      <c r="I127" s="176"/>
      <c r="J127" s="176">
        <v>43815</v>
      </c>
      <c r="K127" s="176"/>
      <c r="L127" s="176"/>
      <c r="M127" s="176"/>
      <c r="N127" s="176"/>
      <c r="O127" s="177"/>
      <c r="Q127" s="37"/>
      <c r="T127" s="472" t="s">
        <v>231</v>
      </c>
      <c r="U127" s="473"/>
      <c r="V127" s="473"/>
      <c r="W127" s="473"/>
      <c r="X127" s="473"/>
      <c r="Y127" s="474"/>
      <c r="Z127" s="293">
        <v>44148</v>
      </c>
      <c r="AA127" s="294"/>
      <c r="AB127" s="294"/>
      <c r="AC127" s="294"/>
      <c r="AD127" s="294"/>
      <c r="AE127" s="294"/>
      <c r="AF127" s="294"/>
      <c r="AG127" s="295"/>
      <c r="AH127" s="37"/>
      <c r="BM127" s="26"/>
      <c r="BN127" s="11"/>
    </row>
    <row r="128" spans="2:66" ht="19.5" thickBot="1">
      <c r="B128" s="170">
        <f t="shared" si="19"/>
        <v>5</v>
      </c>
      <c r="C128" s="171"/>
      <c r="D128" s="172">
        <f t="shared" si="20"/>
        <v>44026</v>
      </c>
      <c r="E128" s="172"/>
      <c r="F128" s="172"/>
      <c r="G128" s="172"/>
      <c r="H128" s="172"/>
      <c r="I128" s="172"/>
      <c r="J128" s="172">
        <f t="shared" si="21"/>
        <v>43816</v>
      </c>
      <c r="K128" s="172"/>
      <c r="L128" s="172"/>
      <c r="M128" s="172"/>
      <c r="N128" s="172"/>
      <c r="O128" s="173"/>
      <c r="Q128" s="37"/>
      <c r="T128" s="466" t="s">
        <v>230</v>
      </c>
      <c r="U128" s="467"/>
      <c r="V128" s="467"/>
      <c r="W128" s="467"/>
      <c r="X128" s="467"/>
      <c r="Y128" s="468"/>
      <c r="Z128" s="304">
        <v>44211</v>
      </c>
      <c r="AA128" s="305"/>
      <c r="AB128" s="305"/>
      <c r="AC128" s="305"/>
      <c r="AD128" s="305"/>
      <c r="AE128" s="305"/>
      <c r="AF128" s="305"/>
      <c r="AG128" s="306"/>
      <c r="AH128" s="37"/>
      <c r="BM128" s="26"/>
      <c r="BN128" s="11"/>
    </row>
    <row r="129" spans="2:66" ht="18.75" customHeight="1" thickBot="1">
      <c r="B129" s="174">
        <f t="shared" si="19"/>
        <v>4</v>
      </c>
      <c r="C129" s="175"/>
      <c r="D129" s="176">
        <f t="shared" si="20"/>
        <v>44027</v>
      </c>
      <c r="E129" s="176"/>
      <c r="F129" s="176"/>
      <c r="G129" s="176"/>
      <c r="H129" s="176"/>
      <c r="I129" s="176"/>
      <c r="J129" s="176">
        <f t="shared" si="21"/>
        <v>43817</v>
      </c>
      <c r="K129" s="176"/>
      <c r="L129" s="176"/>
      <c r="M129" s="176"/>
      <c r="N129" s="176"/>
      <c r="O129" s="17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BM129" s="5"/>
      <c r="BN129" s="11"/>
    </row>
    <row r="130" spans="2:66" ht="18.75" customHeight="1" thickBot="1">
      <c r="B130" s="170">
        <f t="shared" si="19"/>
        <v>3</v>
      </c>
      <c r="C130" s="171"/>
      <c r="D130" s="172">
        <f t="shared" si="20"/>
        <v>44028</v>
      </c>
      <c r="E130" s="172"/>
      <c r="F130" s="172"/>
      <c r="G130" s="172"/>
      <c r="H130" s="172"/>
      <c r="I130" s="172"/>
      <c r="J130" s="172">
        <v>44186</v>
      </c>
      <c r="K130" s="172"/>
      <c r="L130" s="172"/>
      <c r="M130" s="172"/>
      <c r="N130" s="172"/>
      <c r="O130" s="173"/>
      <c r="Q130" s="37"/>
      <c r="R130" s="37"/>
      <c r="S130" s="37"/>
      <c r="T130" s="110" t="s">
        <v>219</v>
      </c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2"/>
      <c r="AH130" s="37"/>
      <c r="BM130" s="5"/>
      <c r="BN130" s="14"/>
    </row>
    <row r="131" spans="2:66" ht="18.75" customHeight="1">
      <c r="B131" s="174">
        <f t="shared" si="19"/>
        <v>2</v>
      </c>
      <c r="C131" s="175"/>
      <c r="D131" s="176">
        <f t="shared" si="20"/>
        <v>44029</v>
      </c>
      <c r="E131" s="176"/>
      <c r="F131" s="176"/>
      <c r="G131" s="176"/>
      <c r="H131" s="176"/>
      <c r="I131" s="176"/>
      <c r="J131" s="176">
        <f t="shared" si="21"/>
        <v>44187</v>
      </c>
      <c r="K131" s="176"/>
      <c r="L131" s="176"/>
      <c r="M131" s="176"/>
      <c r="N131" s="176"/>
      <c r="O131" s="177"/>
      <c r="Q131" s="37"/>
      <c r="R131" s="37"/>
      <c r="S131" s="37"/>
      <c r="T131" s="120" t="s">
        <v>220</v>
      </c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2"/>
      <c r="AH131" s="37"/>
      <c r="BM131" s="5"/>
      <c r="BN131" s="14"/>
    </row>
    <row r="132" spans="2:66" ht="18.75" customHeight="1" thickBot="1">
      <c r="B132" s="387">
        <v>1</v>
      </c>
      <c r="C132" s="289"/>
      <c r="D132" s="262">
        <v>44033</v>
      </c>
      <c r="E132" s="262"/>
      <c r="F132" s="262"/>
      <c r="G132" s="262"/>
      <c r="H132" s="262"/>
      <c r="I132" s="262"/>
      <c r="J132" s="262">
        <v>43822</v>
      </c>
      <c r="K132" s="262"/>
      <c r="L132" s="262"/>
      <c r="M132" s="262"/>
      <c r="N132" s="262"/>
      <c r="O132" s="263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BM132" s="5"/>
      <c r="BN132" s="14"/>
    </row>
    <row r="133" spans="2:66" ht="18.75" customHeight="1" thickBot="1">
      <c r="B133" s="59"/>
      <c r="C133" s="59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BM133" s="5"/>
      <c r="BN133" s="58"/>
    </row>
    <row r="134" spans="2:66" ht="18.75" customHeight="1">
      <c r="B134" s="520" t="s">
        <v>229</v>
      </c>
      <c r="C134" s="521"/>
      <c r="D134" s="521"/>
      <c r="E134" s="521"/>
      <c r="F134" s="521"/>
      <c r="G134" s="521"/>
      <c r="H134" s="521"/>
      <c r="I134" s="521"/>
      <c r="J134" s="521"/>
      <c r="K134" s="521"/>
      <c r="L134" s="521"/>
      <c r="M134" s="521"/>
      <c r="N134" s="521"/>
      <c r="O134" s="521"/>
      <c r="P134" s="521"/>
      <c r="Q134" s="521"/>
      <c r="R134" s="521"/>
      <c r="S134" s="521"/>
      <c r="T134" s="521"/>
      <c r="U134" s="521"/>
      <c r="V134" s="521"/>
      <c r="W134" s="521"/>
      <c r="X134" s="521"/>
      <c r="Y134" s="521"/>
      <c r="Z134" s="521"/>
      <c r="AA134" s="521"/>
      <c r="AB134" s="521"/>
      <c r="AC134" s="521"/>
      <c r="AD134" s="521"/>
      <c r="AE134" s="521"/>
      <c r="AF134" s="521"/>
      <c r="AG134" s="522"/>
      <c r="BM134" s="5"/>
      <c r="BN134" s="58"/>
    </row>
    <row r="135" spans="2:66" ht="18.75" customHeight="1">
      <c r="B135" s="523"/>
      <c r="C135" s="524"/>
      <c r="D135" s="524"/>
      <c r="E135" s="524"/>
      <c r="F135" s="524"/>
      <c r="G135" s="524"/>
      <c r="H135" s="524"/>
      <c r="I135" s="524"/>
      <c r="J135" s="524"/>
      <c r="K135" s="524"/>
      <c r="L135" s="524"/>
      <c r="M135" s="524"/>
      <c r="N135" s="524"/>
      <c r="O135" s="524"/>
      <c r="P135" s="524"/>
      <c r="Q135" s="524"/>
      <c r="R135" s="524"/>
      <c r="S135" s="524"/>
      <c r="T135" s="524"/>
      <c r="U135" s="524"/>
      <c r="V135" s="524"/>
      <c r="W135" s="524"/>
      <c r="X135" s="524"/>
      <c r="Y135" s="524"/>
      <c r="Z135" s="524"/>
      <c r="AA135" s="524"/>
      <c r="AB135" s="524"/>
      <c r="AC135" s="524"/>
      <c r="AD135" s="524"/>
      <c r="AE135" s="524"/>
      <c r="AF135" s="524"/>
      <c r="AG135" s="525"/>
      <c r="BM135" s="5"/>
      <c r="BN135" s="58"/>
    </row>
    <row r="136" spans="2:66" ht="18.75" customHeight="1">
      <c r="B136" s="523"/>
      <c r="C136" s="524"/>
      <c r="D136" s="524"/>
      <c r="E136" s="524"/>
      <c r="F136" s="524"/>
      <c r="G136" s="524"/>
      <c r="H136" s="524"/>
      <c r="I136" s="524"/>
      <c r="J136" s="524"/>
      <c r="K136" s="524"/>
      <c r="L136" s="524"/>
      <c r="M136" s="524"/>
      <c r="N136" s="524"/>
      <c r="O136" s="524"/>
      <c r="P136" s="524"/>
      <c r="Q136" s="524"/>
      <c r="R136" s="524"/>
      <c r="S136" s="524"/>
      <c r="T136" s="524"/>
      <c r="U136" s="524"/>
      <c r="V136" s="524"/>
      <c r="W136" s="524"/>
      <c r="X136" s="524"/>
      <c r="Y136" s="524"/>
      <c r="Z136" s="524"/>
      <c r="AA136" s="524"/>
      <c r="AB136" s="524"/>
      <c r="AC136" s="524"/>
      <c r="AD136" s="524"/>
      <c r="AE136" s="524"/>
      <c r="AF136" s="524"/>
      <c r="AG136" s="525"/>
      <c r="BM136" s="5"/>
      <c r="BN136" s="58"/>
    </row>
    <row r="137" spans="2:66" ht="18.75" customHeight="1" thickBot="1">
      <c r="B137" s="526"/>
      <c r="C137" s="527"/>
      <c r="D137" s="527"/>
      <c r="E137" s="527"/>
      <c r="F137" s="527"/>
      <c r="G137" s="527"/>
      <c r="H137" s="527"/>
      <c r="I137" s="527"/>
      <c r="J137" s="527"/>
      <c r="K137" s="527"/>
      <c r="L137" s="527"/>
      <c r="M137" s="527"/>
      <c r="N137" s="527"/>
      <c r="O137" s="527"/>
      <c r="P137" s="527"/>
      <c r="Q137" s="527"/>
      <c r="R137" s="527"/>
      <c r="S137" s="527"/>
      <c r="T137" s="527"/>
      <c r="U137" s="527"/>
      <c r="V137" s="527"/>
      <c r="W137" s="527"/>
      <c r="X137" s="527"/>
      <c r="Y137" s="527"/>
      <c r="Z137" s="527"/>
      <c r="AA137" s="527"/>
      <c r="AB137" s="527"/>
      <c r="AC137" s="527"/>
      <c r="AD137" s="527"/>
      <c r="AE137" s="527"/>
      <c r="AF137" s="527"/>
      <c r="AG137" s="528"/>
      <c r="BM137" s="5"/>
      <c r="BN137" s="58"/>
    </row>
    <row r="138" spans="2:66" ht="18.75" customHeight="1" thickBot="1">
      <c r="Q138" s="32"/>
      <c r="BM138" s="5"/>
      <c r="BN138" s="14"/>
    </row>
    <row r="139" spans="2:66" ht="18.75" customHeight="1" thickBot="1">
      <c r="B139" s="110" t="s">
        <v>222</v>
      </c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2"/>
      <c r="BM139" s="5"/>
      <c r="BN139" s="14"/>
    </row>
    <row r="140" spans="2:66" ht="18.75" customHeight="1">
      <c r="B140" s="154" t="s">
        <v>118</v>
      </c>
      <c r="C140" s="155"/>
      <c r="D140" s="155"/>
      <c r="E140" s="90" t="s">
        <v>223</v>
      </c>
      <c r="F140" s="90"/>
      <c r="G140" s="90"/>
      <c r="H140" s="90"/>
      <c r="I140" s="90" t="s">
        <v>224</v>
      </c>
      <c r="J140" s="90"/>
      <c r="K140" s="90"/>
      <c r="L140" s="90"/>
      <c r="M140" s="90" t="s">
        <v>225</v>
      </c>
      <c r="N140" s="90"/>
      <c r="O140" s="90"/>
      <c r="P140" s="90"/>
      <c r="Q140" s="90" t="s">
        <v>226</v>
      </c>
      <c r="R140" s="90"/>
      <c r="S140" s="90"/>
      <c r="T140" s="90"/>
      <c r="U140" s="90"/>
      <c r="V140" s="90" t="s">
        <v>227</v>
      </c>
      <c r="W140" s="90"/>
      <c r="X140" s="90"/>
      <c r="Y140" s="90"/>
      <c r="Z140" s="90"/>
      <c r="AA140" s="90" t="s">
        <v>228</v>
      </c>
      <c r="AB140" s="90"/>
      <c r="AC140" s="90"/>
      <c r="AD140" s="90"/>
      <c r="AE140" s="90"/>
      <c r="AF140" s="90"/>
      <c r="AG140" s="91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10"/>
      <c r="BM140" s="5"/>
      <c r="BN140" s="14"/>
    </row>
    <row r="141" spans="2:66" ht="18.75" customHeight="1">
      <c r="B141" s="95">
        <v>0</v>
      </c>
      <c r="C141" s="96"/>
      <c r="D141" s="96"/>
      <c r="E141" s="97">
        <v>43956</v>
      </c>
      <c r="F141" s="97"/>
      <c r="G141" s="97"/>
      <c r="H141" s="97"/>
      <c r="I141" s="97">
        <v>43991</v>
      </c>
      <c r="J141" s="97"/>
      <c r="K141" s="97"/>
      <c r="L141" s="97"/>
      <c r="M141" s="97">
        <v>44019</v>
      </c>
      <c r="N141" s="97"/>
      <c r="O141" s="97"/>
      <c r="P141" s="97"/>
      <c r="Q141" s="97">
        <v>44082</v>
      </c>
      <c r="R141" s="97"/>
      <c r="S141" s="97"/>
      <c r="T141" s="97"/>
      <c r="U141" s="97"/>
      <c r="V141" s="97">
        <v>44145</v>
      </c>
      <c r="W141" s="97"/>
      <c r="X141" s="97"/>
      <c r="Y141" s="97"/>
      <c r="Z141" s="97"/>
      <c r="AA141" s="86">
        <v>43843</v>
      </c>
      <c r="AB141" s="86"/>
      <c r="AC141" s="86"/>
      <c r="AD141" s="86"/>
      <c r="AE141" s="86"/>
      <c r="AF141" s="86"/>
      <c r="AG141" s="8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10"/>
      <c r="BM141" s="5"/>
      <c r="BN141" s="41"/>
    </row>
    <row r="142" spans="2:66" ht="19.5" customHeight="1">
      <c r="B142" s="98">
        <f t="shared" ref="B142:B148" si="22">+B143+1</f>
        <v>9</v>
      </c>
      <c r="C142" s="99"/>
      <c r="D142" s="99"/>
      <c r="E142" s="100">
        <f>+E141+1</f>
        <v>43957</v>
      </c>
      <c r="F142" s="100"/>
      <c r="G142" s="100"/>
      <c r="H142" s="100"/>
      <c r="I142" s="100">
        <f>+I141+1</f>
        <v>43992</v>
      </c>
      <c r="J142" s="100"/>
      <c r="K142" s="100"/>
      <c r="L142" s="100"/>
      <c r="M142" s="100">
        <f>+M141+1</f>
        <v>44020</v>
      </c>
      <c r="N142" s="100"/>
      <c r="O142" s="100"/>
      <c r="P142" s="100"/>
      <c r="Q142" s="100">
        <f>+Q141+1</f>
        <v>44083</v>
      </c>
      <c r="R142" s="100"/>
      <c r="S142" s="100"/>
      <c r="T142" s="100"/>
      <c r="U142" s="100"/>
      <c r="V142" s="100">
        <f>+V141+1</f>
        <v>44146</v>
      </c>
      <c r="W142" s="100"/>
      <c r="X142" s="100"/>
      <c r="Y142" s="100"/>
      <c r="Z142" s="100"/>
      <c r="AA142" s="84">
        <v>44210</v>
      </c>
      <c r="AB142" s="84"/>
      <c r="AC142" s="84"/>
      <c r="AD142" s="84"/>
      <c r="AE142" s="84"/>
      <c r="AF142" s="84"/>
      <c r="AG142" s="85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10"/>
      <c r="BM142" s="5"/>
      <c r="BN142" s="41"/>
    </row>
    <row r="143" spans="2:66" ht="19.5" customHeight="1">
      <c r="B143" s="95">
        <f t="shared" si="22"/>
        <v>8</v>
      </c>
      <c r="C143" s="96"/>
      <c r="D143" s="96"/>
      <c r="E143" s="97">
        <f t="shared" ref="E143:E148" si="23">+E142+1</f>
        <v>43958</v>
      </c>
      <c r="F143" s="97"/>
      <c r="G143" s="97"/>
      <c r="H143" s="97"/>
      <c r="I143" s="97">
        <f t="shared" ref="I143:I148" si="24">+I142+1</f>
        <v>43993</v>
      </c>
      <c r="J143" s="97"/>
      <c r="K143" s="97"/>
      <c r="L143" s="97"/>
      <c r="M143" s="97">
        <f t="shared" ref="M143:M148" si="25">+M142+1</f>
        <v>44021</v>
      </c>
      <c r="N143" s="97"/>
      <c r="O143" s="97"/>
      <c r="P143" s="97"/>
      <c r="Q143" s="97">
        <f t="shared" ref="Q143:Q148" si="26">+Q142+1</f>
        <v>44084</v>
      </c>
      <c r="R143" s="97"/>
      <c r="S143" s="97"/>
      <c r="T143" s="97"/>
      <c r="U143" s="97"/>
      <c r="V143" s="97">
        <f>+V142+1</f>
        <v>44147</v>
      </c>
      <c r="W143" s="97"/>
      <c r="X143" s="97"/>
      <c r="Y143" s="97"/>
      <c r="Z143" s="97"/>
      <c r="AA143" s="86">
        <f t="shared" ref="AA143:AA150" si="27">+AA142+1</f>
        <v>44211</v>
      </c>
      <c r="AB143" s="86"/>
      <c r="AC143" s="86"/>
      <c r="AD143" s="86"/>
      <c r="AE143" s="86"/>
      <c r="AF143" s="86"/>
      <c r="AG143" s="87"/>
      <c r="AH143" s="37"/>
      <c r="AJ143" s="37"/>
      <c r="AK143" s="37"/>
      <c r="AL143" s="37"/>
      <c r="AM143" s="37"/>
      <c r="AN143" s="37"/>
      <c r="AO143" s="37"/>
      <c r="AP143" s="37"/>
      <c r="AQ143" s="37"/>
      <c r="AR143" s="10"/>
      <c r="AU143" s="9"/>
      <c r="AV143" s="9"/>
      <c r="AW143" s="9"/>
      <c r="AX143" s="9"/>
      <c r="AY143" s="9"/>
      <c r="AZ143" s="9"/>
      <c r="BA143" s="9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5"/>
      <c r="BN143" s="41"/>
    </row>
    <row r="144" spans="2:66" ht="19.5" customHeight="1">
      <c r="B144" s="98">
        <f t="shared" si="22"/>
        <v>7</v>
      </c>
      <c r="C144" s="99"/>
      <c r="D144" s="99"/>
      <c r="E144" s="100">
        <f t="shared" si="23"/>
        <v>43959</v>
      </c>
      <c r="F144" s="100"/>
      <c r="G144" s="100"/>
      <c r="H144" s="100"/>
      <c r="I144" s="100">
        <f t="shared" si="24"/>
        <v>43994</v>
      </c>
      <c r="J144" s="100"/>
      <c r="K144" s="100"/>
      <c r="L144" s="100"/>
      <c r="M144" s="100">
        <f t="shared" si="25"/>
        <v>44022</v>
      </c>
      <c r="N144" s="100"/>
      <c r="O144" s="100"/>
      <c r="P144" s="100"/>
      <c r="Q144" s="100">
        <f t="shared" si="26"/>
        <v>44085</v>
      </c>
      <c r="R144" s="100"/>
      <c r="S144" s="100"/>
      <c r="T144" s="100"/>
      <c r="U144" s="100"/>
      <c r="V144" s="100">
        <f>+V143+1</f>
        <v>44148</v>
      </c>
      <c r="W144" s="100"/>
      <c r="X144" s="100"/>
      <c r="Y144" s="100"/>
      <c r="Z144" s="100"/>
      <c r="AA144" s="84">
        <v>44214</v>
      </c>
      <c r="AB144" s="84"/>
      <c r="AC144" s="84"/>
      <c r="AD144" s="84"/>
      <c r="AE144" s="84"/>
      <c r="AF144" s="84"/>
      <c r="AG144" s="85"/>
      <c r="AH144" s="37"/>
      <c r="AJ144" s="37"/>
      <c r="AK144" s="37"/>
      <c r="AL144" s="37"/>
      <c r="AM144" s="37"/>
      <c r="AN144" s="37"/>
      <c r="AO144" s="37"/>
      <c r="AP144" s="37"/>
      <c r="AQ144" s="37"/>
      <c r="AR144" s="10"/>
      <c r="AU144" s="9"/>
      <c r="AV144" s="9"/>
      <c r="AW144" s="9"/>
      <c r="AX144" s="9"/>
      <c r="AY144" s="9"/>
      <c r="AZ144" s="9"/>
      <c r="BA144" s="9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5"/>
      <c r="BN144" s="41"/>
    </row>
    <row r="145" spans="2:66" ht="19.5" customHeight="1">
      <c r="B145" s="95">
        <f t="shared" si="22"/>
        <v>6</v>
      </c>
      <c r="C145" s="96"/>
      <c r="D145" s="96"/>
      <c r="E145" s="97">
        <v>43962</v>
      </c>
      <c r="F145" s="97"/>
      <c r="G145" s="97"/>
      <c r="H145" s="97"/>
      <c r="I145" s="97">
        <v>43998</v>
      </c>
      <c r="J145" s="97"/>
      <c r="K145" s="97"/>
      <c r="L145" s="97"/>
      <c r="M145" s="97">
        <v>44025</v>
      </c>
      <c r="N145" s="97"/>
      <c r="O145" s="97"/>
      <c r="P145" s="97"/>
      <c r="Q145" s="97">
        <v>44088</v>
      </c>
      <c r="R145" s="97"/>
      <c r="S145" s="97"/>
      <c r="T145" s="97"/>
      <c r="U145" s="97"/>
      <c r="V145" s="97">
        <v>44152</v>
      </c>
      <c r="W145" s="97"/>
      <c r="X145" s="97"/>
      <c r="Y145" s="97"/>
      <c r="Z145" s="97"/>
      <c r="AA145" s="86">
        <f t="shared" si="27"/>
        <v>44215</v>
      </c>
      <c r="AB145" s="86"/>
      <c r="AC145" s="86"/>
      <c r="AD145" s="86"/>
      <c r="AE145" s="86"/>
      <c r="AF145" s="86"/>
      <c r="AG145" s="87"/>
      <c r="AH145" s="37"/>
      <c r="AJ145" s="37"/>
      <c r="AK145" s="37"/>
      <c r="AL145" s="37"/>
      <c r="AM145" s="37"/>
      <c r="AN145" s="37"/>
      <c r="AO145" s="37"/>
      <c r="AP145" s="37"/>
      <c r="AQ145" s="37"/>
      <c r="AR145" s="10"/>
      <c r="AU145" s="9"/>
      <c r="AV145" s="9"/>
      <c r="AW145" s="9"/>
      <c r="AX145" s="9"/>
      <c r="AY145" s="9"/>
      <c r="AZ145" s="9"/>
      <c r="BA145" s="9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5"/>
      <c r="BN145" s="41"/>
    </row>
    <row r="146" spans="2:66" ht="19.5" customHeight="1">
      <c r="B146" s="98">
        <f t="shared" si="22"/>
        <v>5</v>
      </c>
      <c r="C146" s="99"/>
      <c r="D146" s="99"/>
      <c r="E146" s="100">
        <f t="shared" si="23"/>
        <v>43963</v>
      </c>
      <c r="F146" s="100"/>
      <c r="G146" s="100"/>
      <c r="H146" s="100"/>
      <c r="I146" s="100">
        <f t="shared" si="24"/>
        <v>43999</v>
      </c>
      <c r="J146" s="100"/>
      <c r="K146" s="100"/>
      <c r="L146" s="100"/>
      <c r="M146" s="100">
        <f t="shared" si="25"/>
        <v>44026</v>
      </c>
      <c r="N146" s="100"/>
      <c r="O146" s="100"/>
      <c r="P146" s="100"/>
      <c r="Q146" s="100">
        <f t="shared" si="26"/>
        <v>44089</v>
      </c>
      <c r="R146" s="100"/>
      <c r="S146" s="100"/>
      <c r="T146" s="100"/>
      <c r="U146" s="100"/>
      <c r="V146" s="100">
        <f>+V145+1</f>
        <v>44153</v>
      </c>
      <c r="W146" s="100"/>
      <c r="X146" s="100"/>
      <c r="Y146" s="100"/>
      <c r="Z146" s="100"/>
      <c r="AA146" s="84">
        <f t="shared" si="27"/>
        <v>44216</v>
      </c>
      <c r="AB146" s="84"/>
      <c r="AC146" s="84"/>
      <c r="AD146" s="84"/>
      <c r="AE146" s="84"/>
      <c r="AF146" s="84"/>
      <c r="AG146" s="85"/>
      <c r="AH146" s="37"/>
      <c r="AJ146" s="37"/>
      <c r="AK146" s="37"/>
      <c r="AL146" s="37"/>
      <c r="AM146" s="37"/>
      <c r="AN146" s="37"/>
      <c r="AO146" s="37"/>
      <c r="AP146" s="37"/>
      <c r="AQ146" s="37"/>
      <c r="AR146" s="10"/>
      <c r="AU146" s="9"/>
      <c r="AV146" s="9"/>
      <c r="AW146" s="9"/>
      <c r="AX146" s="9"/>
      <c r="AY146" s="9"/>
      <c r="AZ146" s="9"/>
      <c r="BA146" s="9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5"/>
      <c r="BN146" s="41"/>
    </row>
    <row r="147" spans="2:66" ht="19.5" customHeight="1">
      <c r="B147" s="95">
        <f t="shared" si="22"/>
        <v>4</v>
      </c>
      <c r="C147" s="96"/>
      <c r="D147" s="96"/>
      <c r="E147" s="97">
        <f>+E146+1</f>
        <v>43964</v>
      </c>
      <c r="F147" s="97"/>
      <c r="G147" s="97"/>
      <c r="H147" s="97"/>
      <c r="I147" s="97">
        <f t="shared" si="24"/>
        <v>44000</v>
      </c>
      <c r="J147" s="97"/>
      <c r="K147" s="97"/>
      <c r="L147" s="97"/>
      <c r="M147" s="97">
        <f t="shared" si="25"/>
        <v>44027</v>
      </c>
      <c r="N147" s="97"/>
      <c r="O147" s="97"/>
      <c r="P147" s="97"/>
      <c r="Q147" s="97">
        <f t="shared" si="26"/>
        <v>44090</v>
      </c>
      <c r="R147" s="97"/>
      <c r="S147" s="97"/>
      <c r="T147" s="97"/>
      <c r="U147" s="97"/>
      <c r="V147" s="97">
        <f>+V146+1</f>
        <v>44154</v>
      </c>
      <c r="W147" s="97"/>
      <c r="X147" s="97"/>
      <c r="Y147" s="97"/>
      <c r="Z147" s="97"/>
      <c r="AA147" s="86">
        <v>44217</v>
      </c>
      <c r="AB147" s="86"/>
      <c r="AC147" s="86"/>
      <c r="AD147" s="86"/>
      <c r="AE147" s="86"/>
      <c r="AF147" s="86"/>
      <c r="AG147" s="87"/>
      <c r="AH147" s="10"/>
      <c r="AJ147" s="10"/>
      <c r="AK147" s="10"/>
      <c r="AL147" s="10"/>
      <c r="AM147" s="10"/>
      <c r="AN147" s="10"/>
      <c r="AO147" s="10"/>
      <c r="AP147" s="10"/>
      <c r="AQ147" s="10"/>
      <c r="AR147" s="10"/>
      <c r="AU147" s="9"/>
      <c r="AV147" s="9"/>
      <c r="AW147" s="9"/>
      <c r="AX147" s="9"/>
      <c r="AY147" s="9"/>
      <c r="AZ147" s="9"/>
      <c r="BA147" s="9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5"/>
    </row>
    <row r="148" spans="2:66" ht="19.5" customHeight="1">
      <c r="B148" s="98">
        <f t="shared" si="22"/>
        <v>3</v>
      </c>
      <c r="C148" s="99"/>
      <c r="D148" s="99"/>
      <c r="E148" s="100">
        <f t="shared" si="23"/>
        <v>43965</v>
      </c>
      <c r="F148" s="100"/>
      <c r="G148" s="100"/>
      <c r="H148" s="100"/>
      <c r="I148" s="100">
        <f t="shared" si="24"/>
        <v>44001</v>
      </c>
      <c r="J148" s="100"/>
      <c r="K148" s="100"/>
      <c r="L148" s="100"/>
      <c r="M148" s="100">
        <f t="shared" si="25"/>
        <v>44028</v>
      </c>
      <c r="N148" s="100"/>
      <c r="O148" s="100"/>
      <c r="P148" s="100"/>
      <c r="Q148" s="100">
        <f t="shared" si="26"/>
        <v>44091</v>
      </c>
      <c r="R148" s="100"/>
      <c r="S148" s="100"/>
      <c r="T148" s="100"/>
      <c r="U148" s="100"/>
      <c r="V148" s="100">
        <f>+V147+1</f>
        <v>44155</v>
      </c>
      <c r="W148" s="100"/>
      <c r="X148" s="100"/>
      <c r="Y148" s="100"/>
      <c r="Z148" s="100"/>
      <c r="AA148" s="84">
        <f t="shared" si="27"/>
        <v>44218</v>
      </c>
      <c r="AB148" s="84"/>
      <c r="AC148" s="84"/>
      <c r="AD148" s="84"/>
      <c r="AE148" s="84"/>
      <c r="AF148" s="84"/>
      <c r="AG148" s="85"/>
      <c r="AH148" s="10"/>
      <c r="AJ148" s="10"/>
      <c r="AK148" s="10"/>
      <c r="AL148" s="10"/>
      <c r="AM148" s="10"/>
      <c r="AN148" s="10"/>
      <c r="AO148" s="10"/>
      <c r="AP148" s="10"/>
      <c r="AQ148" s="10"/>
      <c r="AR148" s="10"/>
      <c r="AU148" s="9"/>
      <c r="AV148" s="9"/>
      <c r="AW148" s="9"/>
      <c r="AX148" s="9"/>
      <c r="AY148" s="9"/>
      <c r="AZ148" s="9"/>
      <c r="BA148" s="9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5"/>
    </row>
    <row r="149" spans="2:66" ht="18.75" customHeight="1">
      <c r="B149" s="95">
        <f>+B150+1</f>
        <v>2</v>
      </c>
      <c r="C149" s="96"/>
      <c r="D149" s="96"/>
      <c r="E149" s="97">
        <f>+E148+1</f>
        <v>43966</v>
      </c>
      <c r="F149" s="97"/>
      <c r="G149" s="97"/>
      <c r="H149" s="97"/>
      <c r="I149" s="97">
        <v>44005</v>
      </c>
      <c r="J149" s="97"/>
      <c r="K149" s="97"/>
      <c r="L149" s="97"/>
      <c r="M149" s="97">
        <v>44029</v>
      </c>
      <c r="N149" s="97"/>
      <c r="O149" s="97"/>
      <c r="P149" s="97"/>
      <c r="Q149" s="97">
        <f>+Q148+1</f>
        <v>44092</v>
      </c>
      <c r="R149" s="97"/>
      <c r="S149" s="97"/>
      <c r="T149" s="97"/>
      <c r="U149" s="97"/>
      <c r="V149" s="97">
        <v>44158</v>
      </c>
      <c r="W149" s="97"/>
      <c r="X149" s="97"/>
      <c r="Y149" s="97"/>
      <c r="Z149" s="97"/>
      <c r="AA149" s="86">
        <v>44221</v>
      </c>
      <c r="AB149" s="86"/>
      <c r="AC149" s="86"/>
      <c r="AD149" s="86"/>
      <c r="AE149" s="86"/>
      <c r="AF149" s="86"/>
      <c r="AG149" s="87"/>
      <c r="AT149" s="26"/>
      <c r="AU149" s="26"/>
      <c r="AV149" s="26"/>
      <c r="AW149" s="26"/>
    </row>
    <row r="150" spans="2:66" ht="19.5" thickBot="1">
      <c r="B150" s="92">
        <v>1</v>
      </c>
      <c r="C150" s="93"/>
      <c r="D150" s="93"/>
      <c r="E150" s="94">
        <v>43969</v>
      </c>
      <c r="F150" s="94"/>
      <c r="G150" s="94"/>
      <c r="H150" s="94"/>
      <c r="I150" s="94">
        <f>+I149+1</f>
        <v>44006</v>
      </c>
      <c r="J150" s="94"/>
      <c r="K150" s="94"/>
      <c r="L150" s="94"/>
      <c r="M150" s="94">
        <v>44033</v>
      </c>
      <c r="N150" s="94"/>
      <c r="O150" s="94"/>
      <c r="P150" s="94"/>
      <c r="Q150" s="94">
        <v>44095</v>
      </c>
      <c r="R150" s="94"/>
      <c r="S150" s="94"/>
      <c r="T150" s="94"/>
      <c r="U150" s="94"/>
      <c r="V150" s="94">
        <f>+V149</f>
        <v>44158</v>
      </c>
      <c r="W150" s="94"/>
      <c r="X150" s="94"/>
      <c r="Y150" s="94"/>
      <c r="Z150" s="94"/>
      <c r="AA150" s="88">
        <f t="shared" si="27"/>
        <v>44222</v>
      </c>
      <c r="AB150" s="88"/>
      <c r="AC150" s="88"/>
      <c r="AD150" s="88"/>
      <c r="AE150" s="88"/>
      <c r="AF150" s="88"/>
      <c r="AG150" s="89"/>
      <c r="AT150" s="26"/>
      <c r="AU150" s="26"/>
      <c r="AV150" s="26"/>
      <c r="AW150" s="26"/>
    </row>
    <row r="151" spans="2:66" ht="19.5" thickBot="1">
      <c r="B151" s="9"/>
      <c r="C151" s="9"/>
      <c r="D151" s="9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1"/>
      <c r="AB151" s="81"/>
      <c r="AC151" s="81"/>
      <c r="AD151" s="81"/>
      <c r="AE151" s="81"/>
      <c r="AF151" s="81"/>
      <c r="AT151" s="26"/>
      <c r="AU151" s="26"/>
      <c r="AV151" s="26"/>
      <c r="AW151" s="26"/>
    </row>
    <row r="152" spans="2:66" ht="19.5" customHeight="1" thickBot="1">
      <c r="B152" s="379" t="s">
        <v>186</v>
      </c>
      <c r="C152" s="380"/>
      <c r="D152" s="380"/>
      <c r="E152" s="380"/>
      <c r="F152" s="380"/>
      <c r="G152" s="380"/>
      <c r="H152" s="380"/>
      <c r="I152" s="380"/>
      <c r="J152" s="380"/>
      <c r="K152" s="380"/>
      <c r="L152" s="380"/>
      <c r="M152" s="380"/>
      <c r="N152" s="380"/>
      <c r="O152" s="380"/>
      <c r="P152" s="380"/>
      <c r="Q152" s="380"/>
      <c r="R152" s="380"/>
      <c r="S152" s="380"/>
      <c r="T152" s="381"/>
      <c r="U152" s="57"/>
      <c r="V152" s="379" t="s">
        <v>151</v>
      </c>
      <c r="W152" s="380"/>
      <c r="X152" s="380"/>
      <c r="Y152" s="380"/>
      <c r="Z152" s="380"/>
      <c r="AA152" s="380"/>
      <c r="AB152" s="380"/>
      <c r="AC152" s="380"/>
      <c r="AD152" s="380"/>
      <c r="AE152" s="380"/>
      <c r="AF152" s="380"/>
      <c r="AG152" s="381"/>
      <c r="AH152" s="30"/>
      <c r="AI152" s="30"/>
    </row>
    <row r="153" spans="2:66" ht="18.75" customHeight="1">
      <c r="B153" s="421" t="s">
        <v>46</v>
      </c>
      <c r="C153" s="260" t="s">
        <v>118</v>
      </c>
      <c r="D153" s="260"/>
      <c r="E153" s="260" t="s">
        <v>45</v>
      </c>
      <c r="F153" s="260"/>
      <c r="G153" s="260"/>
      <c r="H153" s="478" t="s">
        <v>115</v>
      </c>
      <c r="I153" s="260" t="s">
        <v>118</v>
      </c>
      <c r="J153" s="260"/>
      <c r="K153" s="260"/>
      <c r="L153" s="260" t="s">
        <v>45</v>
      </c>
      <c r="M153" s="260"/>
      <c r="N153" s="260"/>
      <c r="O153" s="260" t="s">
        <v>118</v>
      </c>
      <c r="P153" s="260"/>
      <c r="Q153" s="260"/>
      <c r="R153" s="260" t="s">
        <v>45</v>
      </c>
      <c r="S153" s="260"/>
      <c r="T153" s="261"/>
      <c r="U153" s="3"/>
      <c r="V153" s="154" t="s">
        <v>149</v>
      </c>
      <c r="W153" s="155"/>
      <c r="X153" s="155"/>
      <c r="Y153" s="155"/>
      <c r="Z153" s="155" t="s">
        <v>162</v>
      </c>
      <c r="AA153" s="155"/>
      <c r="AB153" s="155"/>
      <c r="AC153" s="155"/>
      <c r="AD153" s="155"/>
      <c r="AE153" s="155"/>
      <c r="AF153" s="155"/>
      <c r="AG153" s="469"/>
      <c r="AH153" s="26"/>
      <c r="AI153" s="26"/>
    </row>
    <row r="154" spans="2:66">
      <c r="B154" s="421"/>
      <c r="C154" s="260"/>
      <c r="D154" s="260"/>
      <c r="E154" s="260"/>
      <c r="F154" s="260"/>
      <c r="G154" s="260"/>
      <c r="H154" s="478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1"/>
      <c r="U154" s="3"/>
      <c r="V154" s="465"/>
      <c r="W154" s="432"/>
      <c r="X154" s="432"/>
      <c r="Y154" s="432"/>
      <c r="Z154" s="432"/>
      <c r="AA154" s="432"/>
      <c r="AB154" s="432"/>
      <c r="AC154" s="432"/>
      <c r="AD154" s="432"/>
      <c r="AE154" s="432"/>
      <c r="AF154" s="432"/>
      <c r="AG154" s="493"/>
      <c r="AH154" s="17"/>
      <c r="AI154" s="26"/>
    </row>
    <row r="155" spans="2:66" ht="18.75" customHeight="1">
      <c r="B155" s="421"/>
      <c r="C155" s="260"/>
      <c r="D155" s="260"/>
      <c r="E155" s="260"/>
      <c r="F155" s="260"/>
      <c r="G155" s="260"/>
      <c r="H155" s="478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1"/>
      <c r="U155" s="18"/>
      <c r="V155" s="174" t="s">
        <v>134</v>
      </c>
      <c r="W155" s="175"/>
      <c r="X155" s="175"/>
      <c r="Y155" s="175"/>
      <c r="Z155" s="176">
        <v>43875</v>
      </c>
      <c r="AA155" s="176"/>
      <c r="AB155" s="176"/>
      <c r="AC155" s="176"/>
      <c r="AD155" s="176"/>
      <c r="AE155" s="176"/>
      <c r="AF155" s="176"/>
      <c r="AG155" s="177"/>
      <c r="AH155" s="18"/>
      <c r="AI155" s="18"/>
    </row>
    <row r="156" spans="2:66" ht="18.75" customHeight="1">
      <c r="B156" s="421"/>
      <c r="C156" s="260"/>
      <c r="D156" s="260"/>
      <c r="E156" s="260"/>
      <c r="F156" s="260"/>
      <c r="G156" s="260"/>
      <c r="H156" s="478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1"/>
      <c r="U156" s="18"/>
      <c r="V156" s="170" t="s">
        <v>135</v>
      </c>
      <c r="W156" s="171"/>
      <c r="X156" s="171"/>
      <c r="Y156" s="171"/>
      <c r="Z156" s="172">
        <v>43903</v>
      </c>
      <c r="AA156" s="172"/>
      <c r="AB156" s="172"/>
      <c r="AC156" s="172"/>
      <c r="AD156" s="172"/>
      <c r="AE156" s="172"/>
      <c r="AF156" s="172"/>
      <c r="AG156" s="173"/>
      <c r="AH156" s="18"/>
      <c r="AI156" s="18"/>
    </row>
    <row r="157" spans="2:66" ht="18" customHeight="1">
      <c r="B157" s="421"/>
      <c r="C157" s="175">
        <v>0</v>
      </c>
      <c r="D157" s="175"/>
      <c r="E157" s="176">
        <v>43949</v>
      </c>
      <c r="F157" s="176"/>
      <c r="G157" s="176"/>
      <c r="H157" s="478"/>
      <c r="I157" s="242" t="s">
        <v>61</v>
      </c>
      <c r="J157" s="243"/>
      <c r="K157" s="189"/>
      <c r="L157" s="219">
        <v>43964</v>
      </c>
      <c r="M157" s="207"/>
      <c r="N157" s="220"/>
      <c r="O157" s="242" t="s">
        <v>51</v>
      </c>
      <c r="P157" s="243"/>
      <c r="Q157" s="189"/>
      <c r="R157" s="219">
        <v>43979</v>
      </c>
      <c r="S157" s="207"/>
      <c r="T157" s="208"/>
      <c r="U157" s="18"/>
      <c r="V157" s="174" t="s">
        <v>136</v>
      </c>
      <c r="W157" s="175"/>
      <c r="X157" s="175"/>
      <c r="Y157" s="175"/>
      <c r="Z157" s="176">
        <v>43938</v>
      </c>
      <c r="AA157" s="176"/>
      <c r="AB157" s="176"/>
      <c r="AC157" s="176"/>
      <c r="AD157" s="176"/>
      <c r="AE157" s="176"/>
      <c r="AF157" s="176"/>
      <c r="AG157" s="177"/>
      <c r="AH157" s="18"/>
      <c r="AI157" s="18"/>
    </row>
    <row r="158" spans="2:66" ht="18" customHeight="1">
      <c r="B158" s="421"/>
      <c r="C158" s="171">
        <v>9</v>
      </c>
      <c r="D158" s="171"/>
      <c r="E158" s="172">
        <v>43950</v>
      </c>
      <c r="F158" s="172"/>
      <c r="G158" s="172"/>
      <c r="H158" s="478"/>
      <c r="I158" s="233" t="s">
        <v>60</v>
      </c>
      <c r="J158" s="234"/>
      <c r="K158" s="235"/>
      <c r="L158" s="216">
        <v>43965</v>
      </c>
      <c r="M158" s="217"/>
      <c r="N158" s="218"/>
      <c r="O158" s="233" t="s">
        <v>50</v>
      </c>
      <c r="P158" s="234"/>
      <c r="Q158" s="235"/>
      <c r="R158" s="216">
        <v>43980</v>
      </c>
      <c r="S158" s="217"/>
      <c r="T158" s="482"/>
      <c r="U158" s="18"/>
      <c r="V158" s="170" t="s">
        <v>123</v>
      </c>
      <c r="W158" s="171"/>
      <c r="X158" s="171"/>
      <c r="Y158" s="171"/>
      <c r="Z158" s="172">
        <v>43966</v>
      </c>
      <c r="AA158" s="172"/>
      <c r="AB158" s="172"/>
      <c r="AC158" s="172"/>
      <c r="AD158" s="172"/>
      <c r="AE158" s="172"/>
      <c r="AF158" s="172"/>
      <c r="AG158" s="173"/>
      <c r="AH158" s="18"/>
    </row>
    <row r="159" spans="2:66" ht="18" customHeight="1">
      <c r="B159" s="421"/>
      <c r="C159" s="175">
        <v>8</v>
      </c>
      <c r="D159" s="175"/>
      <c r="E159" s="176">
        <v>43951</v>
      </c>
      <c r="F159" s="176"/>
      <c r="G159" s="176"/>
      <c r="H159" s="478"/>
      <c r="I159" s="242" t="s">
        <v>59</v>
      </c>
      <c r="J159" s="243"/>
      <c r="K159" s="189"/>
      <c r="L159" s="219">
        <v>43966</v>
      </c>
      <c r="M159" s="207"/>
      <c r="N159" s="220"/>
      <c r="O159" s="242" t="s">
        <v>49</v>
      </c>
      <c r="P159" s="243"/>
      <c r="Q159" s="189"/>
      <c r="R159" s="219">
        <v>43983</v>
      </c>
      <c r="S159" s="207"/>
      <c r="T159" s="208"/>
      <c r="U159" s="18"/>
      <c r="V159" s="174" t="s">
        <v>137</v>
      </c>
      <c r="W159" s="175"/>
      <c r="X159" s="175"/>
      <c r="Y159" s="175"/>
      <c r="Z159" s="176">
        <v>44001</v>
      </c>
      <c r="AA159" s="176"/>
      <c r="AB159" s="176"/>
      <c r="AC159" s="176"/>
      <c r="AD159" s="176"/>
      <c r="AE159" s="176"/>
      <c r="AF159" s="176"/>
      <c r="AG159" s="177"/>
      <c r="AH159" s="18"/>
    </row>
    <row r="160" spans="2:66" ht="18" customHeight="1">
      <c r="B160" s="421"/>
      <c r="C160" s="171">
        <v>7</v>
      </c>
      <c r="D160" s="171"/>
      <c r="E160" s="172">
        <v>43955</v>
      </c>
      <c r="F160" s="172"/>
      <c r="G160" s="172"/>
      <c r="H160" s="478"/>
      <c r="I160" s="233" t="s">
        <v>58</v>
      </c>
      <c r="J160" s="234"/>
      <c r="K160" s="235"/>
      <c r="L160" s="216">
        <v>43969</v>
      </c>
      <c r="M160" s="217"/>
      <c r="N160" s="218"/>
      <c r="O160" s="233" t="s">
        <v>48</v>
      </c>
      <c r="P160" s="234"/>
      <c r="Q160" s="235"/>
      <c r="R160" s="216">
        <v>43984</v>
      </c>
      <c r="S160" s="217"/>
      <c r="T160" s="482"/>
      <c r="U160" s="18"/>
      <c r="V160" s="170" t="s">
        <v>138</v>
      </c>
      <c r="W160" s="171"/>
      <c r="X160" s="171"/>
      <c r="Y160" s="171"/>
      <c r="Z160" s="172">
        <v>44029</v>
      </c>
      <c r="AA160" s="172"/>
      <c r="AB160" s="172"/>
      <c r="AC160" s="172"/>
      <c r="AD160" s="172"/>
      <c r="AE160" s="172"/>
      <c r="AF160" s="172"/>
      <c r="AG160" s="173"/>
      <c r="AH160" s="18"/>
    </row>
    <row r="161" spans="2:50" ht="18" customHeight="1">
      <c r="B161" s="421"/>
      <c r="C161" s="175">
        <v>6</v>
      </c>
      <c r="D161" s="175"/>
      <c r="E161" s="176">
        <v>43956</v>
      </c>
      <c r="F161" s="176"/>
      <c r="G161" s="176"/>
      <c r="H161" s="478"/>
      <c r="I161" s="242" t="s">
        <v>57</v>
      </c>
      <c r="J161" s="243"/>
      <c r="K161" s="189"/>
      <c r="L161" s="219">
        <v>43970</v>
      </c>
      <c r="M161" s="207"/>
      <c r="N161" s="220"/>
      <c r="O161" s="242" t="s">
        <v>47</v>
      </c>
      <c r="P161" s="243"/>
      <c r="Q161" s="189"/>
      <c r="R161" s="219">
        <v>43985</v>
      </c>
      <c r="S161" s="207"/>
      <c r="T161" s="208"/>
      <c r="U161" s="18"/>
      <c r="V161" s="174" t="s">
        <v>139</v>
      </c>
      <c r="W161" s="175"/>
      <c r="X161" s="175"/>
      <c r="Y161" s="175"/>
      <c r="Z161" s="176">
        <v>44057</v>
      </c>
      <c r="AA161" s="176"/>
      <c r="AB161" s="176"/>
      <c r="AC161" s="176"/>
      <c r="AD161" s="176"/>
      <c r="AE161" s="176"/>
      <c r="AF161" s="176"/>
      <c r="AG161" s="177"/>
      <c r="AH161" s="18"/>
    </row>
    <row r="162" spans="2:50" ht="18" customHeight="1">
      <c r="B162" s="421"/>
      <c r="C162" s="171">
        <v>5</v>
      </c>
      <c r="D162" s="171"/>
      <c r="E162" s="172">
        <v>43957</v>
      </c>
      <c r="F162" s="172"/>
      <c r="G162" s="172"/>
      <c r="H162" s="478"/>
      <c r="I162" s="233" t="s">
        <v>56</v>
      </c>
      <c r="J162" s="234"/>
      <c r="K162" s="235"/>
      <c r="L162" s="216">
        <v>43971</v>
      </c>
      <c r="M162" s="217"/>
      <c r="N162" s="218"/>
      <c r="O162" s="233" t="s">
        <v>66</v>
      </c>
      <c r="P162" s="234"/>
      <c r="Q162" s="235"/>
      <c r="R162" s="216">
        <v>43986</v>
      </c>
      <c r="S162" s="217"/>
      <c r="T162" s="482"/>
      <c r="U162" s="18"/>
      <c r="V162" s="170" t="s">
        <v>140</v>
      </c>
      <c r="W162" s="171"/>
      <c r="X162" s="171"/>
      <c r="Y162" s="171"/>
      <c r="Z162" s="172">
        <v>44092</v>
      </c>
      <c r="AA162" s="172"/>
      <c r="AB162" s="172"/>
      <c r="AC162" s="172"/>
      <c r="AD162" s="172"/>
      <c r="AE162" s="172"/>
      <c r="AF162" s="172"/>
      <c r="AG162" s="173"/>
      <c r="AH162" s="62"/>
    </row>
    <row r="163" spans="2:50" ht="18" customHeight="1">
      <c r="B163" s="421"/>
      <c r="C163" s="175">
        <v>4</v>
      </c>
      <c r="D163" s="175"/>
      <c r="E163" s="176">
        <v>43958</v>
      </c>
      <c r="F163" s="176"/>
      <c r="G163" s="176"/>
      <c r="H163" s="478"/>
      <c r="I163" s="242" t="s">
        <v>55</v>
      </c>
      <c r="J163" s="243"/>
      <c r="K163" s="189"/>
      <c r="L163" s="219">
        <v>43972</v>
      </c>
      <c r="M163" s="207"/>
      <c r="N163" s="220"/>
      <c r="O163" s="242" t="s">
        <v>65</v>
      </c>
      <c r="P163" s="243"/>
      <c r="Q163" s="189"/>
      <c r="R163" s="219">
        <v>43987</v>
      </c>
      <c r="S163" s="207"/>
      <c r="T163" s="208"/>
      <c r="U163" s="18"/>
      <c r="V163" s="174" t="s">
        <v>141</v>
      </c>
      <c r="W163" s="175"/>
      <c r="X163" s="175"/>
      <c r="Y163" s="175"/>
      <c r="Z163" s="176">
        <v>44120</v>
      </c>
      <c r="AA163" s="176"/>
      <c r="AB163" s="176"/>
      <c r="AC163" s="176"/>
      <c r="AD163" s="176"/>
      <c r="AE163" s="176"/>
      <c r="AF163" s="176"/>
      <c r="AG163" s="177"/>
      <c r="AH163" s="18"/>
    </row>
    <row r="164" spans="2:50" ht="18" customHeight="1">
      <c r="B164" s="421"/>
      <c r="C164" s="171">
        <v>3</v>
      </c>
      <c r="D164" s="171"/>
      <c r="E164" s="172">
        <v>43959</v>
      </c>
      <c r="F164" s="172"/>
      <c r="G164" s="172"/>
      <c r="H164" s="478"/>
      <c r="I164" s="233" t="s">
        <v>54</v>
      </c>
      <c r="J164" s="234"/>
      <c r="K164" s="235"/>
      <c r="L164" s="216">
        <v>43973</v>
      </c>
      <c r="M164" s="217"/>
      <c r="N164" s="218"/>
      <c r="O164" s="233" t="s">
        <v>64</v>
      </c>
      <c r="P164" s="234"/>
      <c r="Q164" s="235"/>
      <c r="R164" s="216">
        <v>43990</v>
      </c>
      <c r="S164" s="217"/>
      <c r="T164" s="482"/>
      <c r="U164" s="18"/>
      <c r="V164" s="170" t="s">
        <v>142</v>
      </c>
      <c r="W164" s="171"/>
      <c r="X164" s="171"/>
      <c r="Y164" s="171"/>
      <c r="Z164" s="172">
        <v>44148</v>
      </c>
      <c r="AA164" s="172"/>
      <c r="AB164" s="172"/>
      <c r="AC164" s="172"/>
      <c r="AD164" s="172"/>
      <c r="AE164" s="172"/>
      <c r="AF164" s="172"/>
      <c r="AG164" s="173"/>
      <c r="AH164" s="18"/>
    </row>
    <row r="165" spans="2:50" ht="18" customHeight="1">
      <c r="B165" s="421"/>
      <c r="C165" s="175">
        <v>2</v>
      </c>
      <c r="D165" s="175"/>
      <c r="E165" s="176">
        <v>43962</v>
      </c>
      <c r="F165" s="176"/>
      <c r="G165" s="176"/>
      <c r="H165" s="478"/>
      <c r="I165" s="242" t="s">
        <v>53</v>
      </c>
      <c r="J165" s="243"/>
      <c r="K165" s="189"/>
      <c r="L165" s="219">
        <v>43977</v>
      </c>
      <c r="M165" s="207"/>
      <c r="N165" s="220"/>
      <c r="O165" s="242" t="s">
        <v>63</v>
      </c>
      <c r="P165" s="243"/>
      <c r="Q165" s="189"/>
      <c r="R165" s="219">
        <v>43991</v>
      </c>
      <c r="S165" s="207"/>
      <c r="T165" s="208"/>
      <c r="U165" s="14"/>
      <c r="V165" s="174" t="s">
        <v>143</v>
      </c>
      <c r="W165" s="175"/>
      <c r="X165" s="175"/>
      <c r="Y165" s="175"/>
      <c r="Z165" s="176">
        <v>44183</v>
      </c>
      <c r="AA165" s="176"/>
      <c r="AB165" s="176"/>
      <c r="AC165" s="176"/>
      <c r="AD165" s="176"/>
      <c r="AE165" s="176"/>
      <c r="AF165" s="176"/>
      <c r="AG165" s="177"/>
      <c r="AH165" s="18"/>
    </row>
    <row r="166" spans="2:50" ht="18.75" customHeight="1" thickBot="1">
      <c r="B166" s="423"/>
      <c r="C166" s="289">
        <v>1</v>
      </c>
      <c r="D166" s="289"/>
      <c r="E166" s="262">
        <v>43963</v>
      </c>
      <c r="F166" s="262"/>
      <c r="G166" s="262"/>
      <c r="H166" s="479"/>
      <c r="I166" s="236" t="s">
        <v>52</v>
      </c>
      <c r="J166" s="237"/>
      <c r="K166" s="238"/>
      <c r="L166" s="239">
        <v>43978</v>
      </c>
      <c r="M166" s="240"/>
      <c r="N166" s="264"/>
      <c r="O166" s="236" t="s">
        <v>62</v>
      </c>
      <c r="P166" s="237"/>
      <c r="Q166" s="238"/>
      <c r="R166" s="239">
        <v>43992</v>
      </c>
      <c r="S166" s="240"/>
      <c r="T166" s="241"/>
      <c r="U166" s="41"/>
      <c r="V166" s="387" t="s">
        <v>144</v>
      </c>
      <c r="W166" s="289"/>
      <c r="X166" s="289"/>
      <c r="Y166" s="289"/>
      <c r="Z166" s="476" t="s">
        <v>185</v>
      </c>
      <c r="AA166" s="476"/>
      <c r="AB166" s="476"/>
      <c r="AC166" s="476"/>
      <c r="AD166" s="476"/>
      <c r="AE166" s="476"/>
      <c r="AF166" s="476"/>
      <c r="AG166" s="477"/>
      <c r="AH166" s="5"/>
    </row>
    <row r="167" spans="2:50" ht="19.5" thickBot="1">
      <c r="P167" s="16"/>
      <c r="Q167" s="16"/>
      <c r="R167" s="9"/>
      <c r="S167" s="9"/>
      <c r="T167" s="9"/>
      <c r="U167" s="41"/>
      <c r="V167" s="41"/>
      <c r="W167" s="41"/>
      <c r="X167" s="41"/>
      <c r="Y167" s="41"/>
      <c r="Z167" s="41"/>
      <c r="AA167" s="41"/>
      <c r="AB167" s="41"/>
      <c r="AD167" s="16"/>
      <c r="AE167" s="16"/>
      <c r="AF167" s="9"/>
      <c r="AG167" s="63"/>
      <c r="AH167" s="9"/>
      <c r="AI167" s="41"/>
    </row>
    <row r="168" spans="2:50" ht="19.5" thickBot="1">
      <c r="B168" s="110" t="s">
        <v>187</v>
      </c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2"/>
      <c r="AH168" s="9"/>
      <c r="AI168" s="41"/>
    </row>
    <row r="169" spans="2:50" ht="18.75" customHeight="1">
      <c r="B169" s="494" t="s">
        <v>204</v>
      </c>
      <c r="C169" s="495"/>
      <c r="D169" s="495"/>
      <c r="E169" s="291" t="s">
        <v>118</v>
      </c>
      <c r="F169" s="291"/>
      <c r="G169" s="291"/>
      <c r="H169" s="291" t="s">
        <v>45</v>
      </c>
      <c r="I169" s="291"/>
      <c r="J169" s="291"/>
      <c r="K169" s="291"/>
      <c r="L169" s="291" t="s">
        <v>118</v>
      </c>
      <c r="M169" s="291"/>
      <c r="N169" s="291"/>
      <c r="O169" s="291" t="s">
        <v>45</v>
      </c>
      <c r="P169" s="291"/>
      <c r="Q169" s="291"/>
      <c r="R169" s="292"/>
      <c r="S169" s="82"/>
      <c r="T169" s="419" t="s">
        <v>160</v>
      </c>
      <c r="U169" s="420"/>
      <c r="V169" s="291" t="s">
        <v>118</v>
      </c>
      <c r="W169" s="291"/>
      <c r="X169" s="291"/>
      <c r="Y169" s="291"/>
      <c r="Z169" s="291" t="s">
        <v>45</v>
      </c>
      <c r="AA169" s="291"/>
      <c r="AB169" s="291"/>
      <c r="AC169" s="291"/>
      <c r="AD169" s="291"/>
      <c r="AE169" s="291"/>
      <c r="AF169" s="291"/>
      <c r="AG169" s="292"/>
      <c r="AH169" s="3"/>
      <c r="AM169" s="41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spans="2:50" ht="18.75" customHeight="1">
      <c r="B170" s="496"/>
      <c r="C170" s="497"/>
      <c r="D170" s="497"/>
      <c r="E170" s="290" t="s">
        <v>62</v>
      </c>
      <c r="F170" s="288"/>
      <c r="G170" s="288"/>
      <c r="H170" s="398">
        <v>43935</v>
      </c>
      <c r="I170" s="398"/>
      <c r="J170" s="398"/>
      <c r="K170" s="398"/>
      <c r="L170" s="288" t="s">
        <v>52</v>
      </c>
      <c r="M170" s="288"/>
      <c r="N170" s="288"/>
      <c r="O170" s="398">
        <v>43949</v>
      </c>
      <c r="P170" s="398"/>
      <c r="Q170" s="398"/>
      <c r="R170" s="411"/>
      <c r="S170" s="82"/>
      <c r="T170" s="421"/>
      <c r="U170" s="422"/>
      <c r="V170" s="290" t="s">
        <v>180</v>
      </c>
      <c r="W170" s="290"/>
      <c r="X170" s="290"/>
      <c r="Y170" s="290"/>
      <c r="Z170" s="176">
        <v>43962</v>
      </c>
      <c r="AA170" s="176"/>
      <c r="AB170" s="176"/>
      <c r="AC170" s="176"/>
      <c r="AD170" s="176"/>
      <c r="AE170" s="176"/>
      <c r="AF170" s="176"/>
      <c r="AG170" s="177"/>
      <c r="AH170" s="34"/>
      <c r="AM170" s="41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spans="2:50" ht="18.75" customHeight="1">
      <c r="B171" s="496"/>
      <c r="C171" s="497"/>
      <c r="D171" s="497"/>
      <c r="E171" s="171" t="s">
        <v>63</v>
      </c>
      <c r="F171" s="171"/>
      <c r="G171" s="171"/>
      <c r="H171" s="398">
        <f>+H170+1</f>
        <v>43936</v>
      </c>
      <c r="I171" s="398"/>
      <c r="J171" s="398"/>
      <c r="K171" s="398"/>
      <c r="L171" s="171" t="s">
        <v>53</v>
      </c>
      <c r="M171" s="171"/>
      <c r="N171" s="171"/>
      <c r="O171" s="398">
        <f>+O170+1</f>
        <v>43950</v>
      </c>
      <c r="P171" s="398"/>
      <c r="Q171" s="398"/>
      <c r="R171" s="411"/>
      <c r="S171" s="82"/>
      <c r="T171" s="421"/>
      <c r="U171" s="422"/>
      <c r="V171" s="475" t="s">
        <v>171</v>
      </c>
      <c r="W171" s="171"/>
      <c r="X171" s="171"/>
      <c r="Y171" s="171"/>
      <c r="Z171" s="172">
        <f>+Z170+1</f>
        <v>43963</v>
      </c>
      <c r="AA171" s="172"/>
      <c r="AB171" s="172"/>
      <c r="AC171" s="172"/>
      <c r="AD171" s="172"/>
      <c r="AE171" s="172"/>
      <c r="AF171" s="172"/>
      <c r="AG171" s="173"/>
      <c r="AH171" s="34"/>
      <c r="AM171" s="41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spans="2:50" ht="18.75" customHeight="1">
      <c r="B172" s="496"/>
      <c r="C172" s="497"/>
      <c r="D172" s="497"/>
      <c r="E172" s="288" t="s">
        <v>64</v>
      </c>
      <c r="F172" s="288"/>
      <c r="G172" s="288"/>
      <c r="H172" s="398">
        <f>+H171+1</f>
        <v>43937</v>
      </c>
      <c r="I172" s="398"/>
      <c r="J172" s="398"/>
      <c r="K172" s="398"/>
      <c r="L172" s="288" t="s">
        <v>54</v>
      </c>
      <c r="M172" s="288"/>
      <c r="N172" s="288"/>
      <c r="O172" s="398">
        <f>+O171+1</f>
        <v>43951</v>
      </c>
      <c r="P172" s="398"/>
      <c r="Q172" s="398"/>
      <c r="R172" s="411"/>
      <c r="S172" s="82"/>
      <c r="T172" s="421"/>
      <c r="U172" s="422"/>
      <c r="V172" s="288" t="s">
        <v>172</v>
      </c>
      <c r="W172" s="288"/>
      <c r="X172" s="288"/>
      <c r="Y172" s="288"/>
      <c r="Z172" s="176">
        <f>+Z171+1</f>
        <v>43964</v>
      </c>
      <c r="AA172" s="176"/>
      <c r="AB172" s="176"/>
      <c r="AC172" s="176"/>
      <c r="AD172" s="176"/>
      <c r="AE172" s="176"/>
      <c r="AF172" s="176"/>
      <c r="AG172" s="177"/>
      <c r="AH172" s="34"/>
      <c r="AU172" s="12"/>
      <c r="AV172" s="12"/>
      <c r="AW172" s="12"/>
      <c r="AX172" s="12"/>
    </row>
    <row r="173" spans="2:50" ht="18.75" customHeight="1">
      <c r="B173" s="496"/>
      <c r="C173" s="497"/>
      <c r="D173" s="497"/>
      <c r="E173" s="171" t="s">
        <v>65</v>
      </c>
      <c r="F173" s="171"/>
      <c r="G173" s="171"/>
      <c r="H173" s="398">
        <f>+H172+1</f>
        <v>43938</v>
      </c>
      <c r="I173" s="398"/>
      <c r="J173" s="398"/>
      <c r="K173" s="398"/>
      <c r="L173" s="171" t="s">
        <v>55</v>
      </c>
      <c r="M173" s="171"/>
      <c r="N173" s="171"/>
      <c r="O173" s="398">
        <v>43955</v>
      </c>
      <c r="P173" s="398"/>
      <c r="Q173" s="398"/>
      <c r="R173" s="411"/>
      <c r="S173" s="82"/>
      <c r="T173" s="421"/>
      <c r="U173" s="422"/>
      <c r="V173" s="171" t="s">
        <v>173</v>
      </c>
      <c r="W173" s="171"/>
      <c r="X173" s="171"/>
      <c r="Y173" s="171"/>
      <c r="Z173" s="172">
        <f>+Z172+1</f>
        <v>43965</v>
      </c>
      <c r="AA173" s="172"/>
      <c r="AB173" s="172"/>
      <c r="AC173" s="172"/>
      <c r="AD173" s="172"/>
      <c r="AE173" s="172"/>
      <c r="AF173" s="172"/>
      <c r="AG173" s="173"/>
      <c r="AH173" s="34"/>
      <c r="AU173" s="12"/>
      <c r="AV173" s="12"/>
      <c r="AW173" s="12"/>
      <c r="AX173" s="12"/>
    </row>
    <row r="174" spans="2:50" ht="18.75" customHeight="1">
      <c r="B174" s="496"/>
      <c r="C174" s="497"/>
      <c r="D174" s="497"/>
      <c r="E174" s="288" t="s">
        <v>66</v>
      </c>
      <c r="F174" s="288"/>
      <c r="G174" s="288"/>
      <c r="H174" s="398">
        <v>43941</v>
      </c>
      <c r="I174" s="398"/>
      <c r="J174" s="398"/>
      <c r="K174" s="398"/>
      <c r="L174" s="288" t="s">
        <v>56</v>
      </c>
      <c r="M174" s="288"/>
      <c r="N174" s="288"/>
      <c r="O174" s="398">
        <f>+O173+1</f>
        <v>43956</v>
      </c>
      <c r="P174" s="398"/>
      <c r="Q174" s="398"/>
      <c r="R174" s="411"/>
      <c r="S174" s="82"/>
      <c r="T174" s="421"/>
      <c r="U174" s="422"/>
      <c r="V174" s="288" t="s">
        <v>174</v>
      </c>
      <c r="W174" s="288"/>
      <c r="X174" s="288"/>
      <c r="Y174" s="288"/>
      <c r="Z174" s="176">
        <f>+Z173+1</f>
        <v>43966</v>
      </c>
      <c r="AA174" s="176"/>
      <c r="AB174" s="176"/>
      <c r="AC174" s="176"/>
      <c r="AD174" s="176"/>
      <c r="AE174" s="176"/>
      <c r="AF174" s="176"/>
      <c r="AG174" s="177"/>
      <c r="AH174" s="34"/>
      <c r="AU174" s="12"/>
      <c r="AV174" s="12"/>
      <c r="AW174" s="12"/>
      <c r="AX174" s="12"/>
    </row>
    <row r="175" spans="2:50" ht="18.75" customHeight="1">
      <c r="B175" s="496"/>
      <c r="C175" s="497"/>
      <c r="D175" s="497"/>
      <c r="E175" s="171" t="s">
        <v>47</v>
      </c>
      <c r="F175" s="171"/>
      <c r="G175" s="171"/>
      <c r="H175" s="398">
        <f>+H174+1</f>
        <v>43942</v>
      </c>
      <c r="I175" s="398"/>
      <c r="J175" s="398"/>
      <c r="K175" s="398"/>
      <c r="L175" s="171" t="s">
        <v>57</v>
      </c>
      <c r="M175" s="171"/>
      <c r="N175" s="171"/>
      <c r="O175" s="398">
        <f>+O174+1</f>
        <v>43957</v>
      </c>
      <c r="P175" s="398"/>
      <c r="Q175" s="398"/>
      <c r="R175" s="411"/>
      <c r="S175" s="82"/>
      <c r="T175" s="421"/>
      <c r="U175" s="422"/>
      <c r="V175" s="171" t="s">
        <v>175</v>
      </c>
      <c r="W175" s="171"/>
      <c r="X175" s="171"/>
      <c r="Y175" s="171"/>
      <c r="Z175" s="172">
        <v>43603</v>
      </c>
      <c r="AA175" s="172"/>
      <c r="AB175" s="172"/>
      <c r="AC175" s="172"/>
      <c r="AD175" s="172"/>
      <c r="AE175" s="172"/>
      <c r="AF175" s="172"/>
      <c r="AG175" s="173"/>
      <c r="AH175" s="34"/>
      <c r="AU175" s="12"/>
      <c r="AV175" s="12"/>
      <c r="AW175" s="12"/>
      <c r="AX175" s="12"/>
    </row>
    <row r="176" spans="2:50" ht="18.75" customHeight="1">
      <c r="B176" s="496"/>
      <c r="C176" s="497"/>
      <c r="D176" s="497"/>
      <c r="E176" s="288" t="s">
        <v>48</v>
      </c>
      <c r="F176" s="288"/>
      <c r="G176" s="288"/>
      <c r="H176" s="398">
        <f>+H175+1</f>
        <v>43943</v>
      </c>
      <c r="I176" s="398"/>
      <c r="J176" s="398"/>
      <c r="K176" s="398"/>
      <c r="L176" s="288" t="s">
        <v>58</v>
      </c>
      <c r="M176" s="288"/>
      <c r="N176" s="288"/>
      <c r="O176" s="398">
        <f>+O175+1</f>
        <v>43958</v>
      </c>
      <c r="P176" s="398"/>
      <c r="Q176" s="398"/>
      <c r="R176" s="411"/>
      <c r="S176" s="82"/>
      <c r="T176" s="421"/>
      <c r="U176" s="422"/>
      <c r="V176" s="288" t="s">
        <v>176</v>
      </c>
      <c r="W176" s="288"/>
      <c r="X176" s="288"/>
      <c r="Y176" s="288"/>
      <c r="Z176" s="176">
        <v>43970</v>
      </c>
      <c r="AA176" s="176"/>
      <c r="AB176" s="176"/>
      <c r="AC176" s="176"/>
      <c r="AD176" s="176"/>
      <c r="AE176" s="176"/>
      <c r="AF176" s="176"/>
      <c r="AG176" s="177"/>
      <c r="AH176" s="34"/>
      <c r="AU176" s="12"/>
      <c r="AV176" s="12"/>
      <c r="AW176" s="12"/>
      <c r="AX176" s="12"/>
    </row>
    <row r="177" spans="2:65" ht="18.75" customHeight="1">
      <c r="B177" s="496"/>
      <c r="C177" s="497"/>
      <c r="D177" s="497"/>
      <c r="E177" s="171" t="s">
        <v>49</v>
      </c>
      <c r="F177" s="171"/>
      <c r="G177" s="171"/>
      <c r="H177" s="398">
        <f>+H176+1</f>
        <v>43944</v>
      </c>
      <c r="I177" s="398"/>
      <c r="J177" s="398"/>
      <c r="K177" s="398"/>
      <c r="L177" s="171" t="s">
        <v>59</v>
      </c>
      <c r="M177" s="171"/>
      <c r="N177" s="171"/>
      <c r="O177" s="398">
        <f>+O176+1</f>
        <v>43959</v>
      </c>
      <c r="P177" s="398"/>
      <c r="Q177" s="398"/>
      <c r="R177" s="411"/>
      <c r="S177" s="82"/>
      <c r="T177" s="421"/>
      <c r="U177" s="422"/>
      <c r="V177" s="171" t="s">
        <v>177</v>
      </c>
      <c r="W177" s="171"/>
      <c r="X177" s="171"/>
      <c r="Y177" s="171"/>
      <c r="Z177" s="172">
        <f>+Z176+1</f>
        <v>43971</v>
      </c>
      <c r="AA177" s="172"/>
      <c r="AB177" s="172"/>
      <c r="AC177" s="172"/>
      <c r="AD177" s="172"/>
      <c r="AE177" s="172"/>
      <c r="AF177" s="172"/>
      <c r="AG177" s="173"/>
      <c r="AH177" s="34"/>
      <c r="AM177" s="41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spans="2:65" ht="18.75" customHeight="1">
      <c r="B178" s="496"/>
      <c r="C178" s="497"/>
      <c r="D178" s="497"/>
      <c r="E178" s="288" t="s">
        <v>50</v>
      </c>
      <c r="F178" s="288"/>
      <c r="G178" s="288"/>
      <c r="H178" s="398">
        <f>+H177+1</f>
        <v>43945</v>
      </c>
      <c r="I178" s="398"/>
      <c r="J178" s="398"/>
      <c r="K178" s="398"/>
      <c r="L178" s="288" t="s">
        <v>60</v>
      </c>
      <c r="M178" s="288"/>
      <c r="N178" s="288"/>
      <c r="O178" s="398">
        <v>43962</v>
      </c>
      <c r="P178" s="398"/>
      <c r="Q178" s="398"/>
      <c r="R178" s="411"/>
      <c r="S178" s="82"/>
      <c r="T178" s="421"/>
      <c r="U178" s="422"/>
      <c r="V178" s="288" t="s">
        <v>178</v>
      </c>
      <c r="W178" s="288"/>
      <c r="X178" s="288"/>
      <c r="Y178" s="288"/>
      <c r="Z178" s="176">
        <f>+Z177+1</f>
        <v>43972</v>
      </c>
      <c r="AA178" s="176"/>
      <c r="AB178" s="176"/>
      <c r="AC178" s="176"/>
      <c r="AD178" s="176"/>
      <c r="AE178" s="176"/>
      <c r="AF178" s="176"/>
      <c r="AG178" s="177"/>
      <c r="AH178" s="34"/>
      <c r="AM178" s="41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spans="2:65" ht="18.75" customHeight="1" thickBot="1">
      <c r="B179" s="498"/>
      <c r="C179" s="499"/>
      <c r="D179" s="499"/>
      <c r="E179" s="289" t="s">
        <v>51</v>
      </c>
      <c r="F179" s="289"/>
      <c r="G179" s="289"/>
      <c r="H179" s="412">
        <v>43948</v>
      </c>
      <c r="I179" s="412"/>
      <c r="J179" s="412"/>
      <c r="K179" s="412"/>
      <c r="L179" s="289" t="s">
        <v>61</v>
      </c>
      <c r="M179" s="289"/>
      <c r="N179" s="289"/>
      <c r="O179" s="412">
        <f>+O178+1</f>
        <v>43963</v>
      </c>
      <c r="P179" s="412"/>
      <c r="Q179" s="412"/>
      <c r="R179" s="413"/>
      <c r="S179" s="82"/>
      <c r="T179" s="423"/>
      <c r="U179" s="424"/>
      <c r="V179" s="289" t="s">
        <v>179</v>
      </c>
      <c r="W179" s="289"/>
      <c r="X179" s="289"/>
      <c r="Y179" s="289"/>
      <c r="Z179" s="262">
        <v>43973</v>
      </c>
      <c r="AA179" s="262"/>
      <c r="AB179" s="262"/>
      <c r="AC179" s="262"/>
      <c r="AD179" s="262"/>
      <c r="AE179" s="262"/>
      <c r="AF179" s="262"/>
      <c r="AG179" s="263"/>
      <c r="AH179" s="34"/>
      <c r="AR179" s="12"/>
      <c r="AS179" s="12"/>
      <c r="AT179" s="12"/>
      <c r="AU179" s="12"/>
      <c r="AV179" s="12"/>
      <c r="AW179" s="12"/>
      <c r="AX179" s="12"/>
    </row>
    <row r="180" spans="2:65" ht="19.5" thickBot="1">
      <c r="P180" s="16"/>
      <c r="Q180" s="16"/>
      <c r="R180" s="9"/>
      <c r="S180" s="9"/>
      <c r="T180" s="9"/>
      <c r="U180" s="41"/>
      <c r="V180" s="41"/>
      <c r="W180" s="41"/>
      <c r="X180" s="41"/>
      <c r="Y180" s="41"/>
      <c r="Z180" s="41"/>
      <c r="AA180" s="41"/>
      <c r="AB180" s="41"/>
      <c r="AD180" s="16"/>
      <c r="AE180" s="16"/>
      <c r="AF180" s="9"/>
      <c r="AG180" s="9"/>
      <c r="AH180" s="9"/>
      <c r="AI180" s="41"/>
      <c r="AS180" s="12"/>
      <c r="AT180" s="12"/>
      <c r="AU180" s="12"/>
      <c r="AV180" s="12"/>
      <c r="AW180" s="12"/>
      <c r="AX180" s="12"/>
      <c r="AY180" s="12"/>
    </row>
    <row r="181" spans="2:65" ht="15.75" customHeight="1">
      <c r="B181" s="379" t="s">
        <v>188</v>
      </c>
      <c r="C181" s="380"/>
      <c r="D181" s="380"/>
      <c r="E181" s="380"/>
      <c r="F181" s="380"/>
      <c r="G181" s="380"/>
      <c r="H181" s="380"/>
      <c r="I181" s="380"/>
      <c r="J181" s="380"/>
      <c r="K181" s="380"/>
      <c r="L181" s="380"/>
      <c r="M181" s="380"/>
      <c r="N181" s="380"/>
      <c r="O181" s="380"/>
      <c r="P181" s="380"/>
      <c r="Q181" s="380"/>
      <c r="R181" s="380"/>
      <c r="S181" s="380"/>
      <c r="T181" s="380"/>
      <c r="U181" s="380"/>
      <c r="V181" s="380"/>
      <c r="W181" s="380"/>
      <c r="X181" s="380"/>
      <c r="Y181" s="380"/>
      <c r="Z181" s="380"/>
      <c r="AA181" s="380"/>
      <c r="AB181" s="380"/>
      <c r="AC181" s="380"/>
      <c r="AD181" s="380"/>
      <c r="AE181" s="380"/>
      <c r="AF181" s="380"/>
      <c r="AG181" s="381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386"/>
      <c r="BJ181" s="386"/>
      <c r="BK181" s="386"/>
      <c r="BL181" s="386"/>
    </row>
    <row r="182" spans="2:65" ht="19.5" thickBot="1">
      <c r="B182" s="382"/>
      <c r="C182" s="383"/>
      <c r="D182" s="383"/>
      <c r="E182" s="383"/>
      <c r="F182" s="383"/>
      <c r="G182" s="383"/>
      <c r="H182" s="383"/>
      <c r="I182" s="383"/>
      <c r="J182" s="383"/>
      <c r="K182" s="383"/>
      <c r="L182" s="383"/>
      <c r="M182" s="383"/>
      <c r="N182" s="383"/>
      <c r="O182" s="383"/>
      <c r="P182" s="383"/>
      <c r="Q182" s="383"/>
      <c r="R182" s="383"/>
      <c r="S182" s="383"/>
      <c r="T182" s="383"/>
      <c r="U182" s="383"/>
      <c r="V182" s="383"/>
      <c r="W182" s="383"/>
      <c r="X182" s="383"/>
      <c r="Y182" s="383"/>
      <c r="Z182" s="383"/>
      <c r="AA182" s="383"/>
      <c r="AB182" s="383"/>
      <c r="AC182" s="383"/>
      <c r="AD182" s="383"/>
      <c r="AE182" s="383"/>
      <c r="AF182" s="383"/>
      <c r="AG182" s="384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386"/>
      <c r="BJ182" s="386"/>
      <c r="BK182" s="386"/>
      <c r="BL182" s="386"/>
    </row>
    <row r="183" spans="2:65" s="13" customFormat="1" ht="15" customHeight="1" thickBot="1">
      <c r="BM183" s="2"/>
    </row>
    <row r="184" spans="2:65" s="13" customFormat="1" ht="18" customHeight="1" thickBot="1">
      <c r="B184" s="110" t="s">
        <v>67</v>
      </c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2"/>
      <c r="AH184" s="33"/>
      <c r="AP184" s="36"/>
    </row>
    <row r="185" spans="2:65" s="13" customFormat="1" ht="18.75" customHeight="1" thickBot="1"/>
    <row r="186" spans="2:65" s="13" customFormat="1" ht="18" customHeight="1" thickBot="1">
      <c r="C186" s="110" t="s">
        <v>67</v>
      </c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2"/>
      <c r="R186" s="33"/>
      <c r="S186" s="110" t="s">
        <v>117</v>
      </c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2"/>
    </row>
    <row r="187" spans="2:65" s="13" customFormat="1" ht="18.75" customHeight="1">
      <c r="C187" s="132" t="s">
        <v>68</v>
      </c>
      <c r="D187" s="133"/>
      <c r="E187" s="133"/>
      <c r="F187" s="133"/>
      <c r="G187" s="133"/>
      <c r="H187" s="134"/>
      <c r="I187" s="152" t="s">
        <v>69</v>
      </c>
      <c r="J187" s="152"/>
      <c r="K187" s="152"/>
      <c r="L187" s="152"/>
      <c r="M187" s="152"/>
      <c r="N187" s="510" t="s">
        <v>205</v>
      </c>
      <c r="O187" s="511"/>
      <c r="P187" s="511"/>
      <c r="Q187" s="512"/>
      <c r="R187" s="35"/>
      <c r="S187" s="418" t="s">
        <v>116</v>
      </c>
      <c r="T187" s="291"/>
      <c r="U187" s="291"/>
      <c r="V187" s="291"/>
      <c r="W187" s="291"/>
      <c r="X187" s="291" t="s">
        <v>162</v>
      </c>
      <c r="Y187" s="291"/>
      <c r="Z187" s="291"/>
      <c r="AA187" s="291"/>
      <c r="AB187" s="291"/>
      <c r="AC187" s="291"/>
      <c r="AD187" s="291"/>
      <c r="AE187" s="291"/>
      <c r="AF187" s="291"/>
      <c r="AG187" s="292"/>
    </row>
    <row r="188" spans="2:65" s="13" customFormat="1" ht="18.75" customHeight="1" thickBot="1">
      <c r="C188" s="135"/>
      <c r="D188" s="136"/>
      <c r="E188" s="136"/>
      <c r="F188" s="136"/>
      <c r="G188" s="136"/>
      <c r="H188" s="137"/>
      <c r="I188" s="153"/>
      <c r="J188" s="153"/>
      <c r="K188" s="153"/>
      <c r="L188" s="153"/>
      <c r="M188" s="153"/>
      <c r="N188" s="513"/>
      <c r="O188" s="514"/>
      <c r="P188" s="514"/>
      <c r="Q188" s="515"/>
      <c r="R188" s="35"/>
      <c r="S188" s="416" t="s">
        <v>206</v>
      </c>
      <c r="T188" s="417"/>
      <c r="U188" s="417"/>
      <c r="V188" s="417"/>
      <c r="W188" s="417"/>
      <c r="X188" s="247">
        <v>43951</v>
      </c>
      <c r="Y188" s="248"/>
      <c r="Z188" s="248"/>
      <c r="AA188" s="248"/>
      <c r="AB188" s="248"/>
      <c r="AC188" s="248"/>
      <c r="AD188" s="248"/>
      <c r="AE188" s="248"/>
      <c r="AF188" s="248"/>
      <c r="AG188" s="249"/>
    </row>
    <row r="189" spans="2:65" s="13" customFormat="1" ht="18.75" customHeight="1">
      <c r="C189" s="135"/>
      <c r="D189" s="136"/>
      <c r="E189" s="136"/>
      <c r="F189" s="136"/>
      <c r="G189" s="136"/>
      <c r="H189" s="137"/>
      <c r="I189" s="141" t="s">
        <v>211</v>
      </c>
      <c r="J189" s="141"/>
      <c r="K189" s="142"/>
      <c r="L189" s="113">
        <v>43986</v>
      </c>
      <c r="M189" s="149"/>
      <c r="N189" s="113">
        <v>44006</v>
      </c>
      <c r="O189" s="114"/>
      <c r="P189" s="114"/>
      <c r="Q189" s="115"/>
      <c r="R189" s="15"/>
      <c r="S189" s="286">
        <v>1</v>
      </c>
      <c r="T189" s="287"/>
      <c r="U189" s="287"/>
      <c r="V189" s="287"/>
      <c r="W189" s="287"/>
      <c r="X189" s="247">
        <v>43994</v>
      </c>
      <c r="Y189" s="248"/>
      <c r="Z189" s="248"/>
      <c r="AA189" s="248"/>
      <c r="AB189" s="248"/>
      <c r="AC189" s="248"/>
      <c r="AD189" s="248"/>
      <c r="AE189" s="248"/>
      <c r="AF189" s="248"/>
      <c r="AG189" s="249"/>
    </row>
    <row r="190" spans="2:65" s="13" customFormat="1" ht="18.75" customHeight="1">
      <c r="C190" s="135"/>
      <c r="D190" s="136"/>
      <c r="E190" s="136"/>
      <c r="F190" s="136"/>
      <c r="G190" s="136"/>
      <c r="H190" s="137"/>
      <c r="I190" s="143"/>
      <c r="J190" s="143"/>
      <c r="K190" s="144"/>
      <c r="L190" s="150"/>
      <c r="M190" s="151"/>
      <c r="N190" s="116"/>
      <c r="O190" s="117"/>
      <c r="P190" s="117"/>
      <c r="Q190" s="118"/>
      <c r="R190" s="15"/>
      <c r="S190" s="414">
        <v>2</v>
      </c>
      <c r="T190" s="415"/>
      <c r="U190" s="415"/>
      <c r="V190" s="415"/>
      <c r="W190" s="415"/>
      <c r="X190" s="247">
        <v>44057</v>
      </c>
      <c r="Y190" s="248"/>
      <c r="Z190" s="248"/>
      <c r="AA190" s="248"/>
      <c r="AB190" s="248"/>
      <c r="AC190" s="248"/>
      <c r="AD190" s="248"/>
      <c r="AE190" s="248"/>
      <c r="AF190" s="248"/>
      <c r="AG190" s="249"/>
    </row>
    <row r="191" spans="2:65" s="13" customFormat="1" ht="18.75" customHeight="1">
      <c r="C191" s="135"/>
      <c r="D191" s="136"/>
      <c r="E191" s="136"/>
      <c r="F191" s="136"/>
      <c r="G191" s="136"/>
      <c r="H191" s="137"/>
      <c r="I191" s="145" t="s">
        <v>212</v>
      </c>
      <c r="J191" s="145"/>
      <c r="K191" s="146"/>
      <c r="L191" s="124">
        <v>43924</v>
      </c>
      <c r="M191" s="125"/>
      <c r="N191" s="124">
        <v>44001</v>
      </c>
      <c r="O191" s="128"/>
      <c r="P191" s="128"/>
      <c r="Q191" s="129"/>
      <c r="R191" s="15"/>
      <c r="S191" s="286">
        <v>3</v>
      </c>
      <c r="T191" s="287"/>
      <c r="U191" s="287"/>
      <c r="V191" s="287"/>
      <c r="W191" s="287"/>
      <c r="X191" s="247">
        <v>44113</v>
      </c>
      <c r="Y191" s="248"/>
      <c r="Z191" s="248"/>
      <c r="AA191" s="248"/>
      <c r="AB191" s="248"/>
      <c r="AC191" s="248"/>
      <c r="AD191" s="248"/>
      <c r="AE191" s="248"/>
      <c r="AF191" s="248"/>
      <c r="AG191" s="249"/>
    </row>
    <row r="192" spans="2:65" s="13" customFormat="1" ht="18.75" customHeight="1" thickBot="1">
      <c r="C192" s="138"/>
      <c r="D192" s="139"/>
      <c r="E192" s="139"/>
      <c r="F192" s="139"/>
      <c r="G192" s="139"/>
      <c r="H192" s="140"/>
      <c r="I192" s="147"/>
      <c r="J192" s="147"/>
      <c r="K192" s="148"/>
      <c r="L192" s="126"/>
      <c r="M192" s="127"/>
      <c r="N192" s="126"/>
      <c r="O192" s="130"/>
      <c r="P192" s="130"/>
      <c r="Q192" s="131"/>
      <c r="R192" s="31"/>
      <c r="S192" s="279">
        <v>4</v>
      </c>
      <c r="T192" s="280"/>
      <c r="U192" s="280"/>
      <c r="V192" s="280"/>
      <c r="W192" s="280"/>
      <c r="X192" s="505">
        <v>44176</v>
      </c>
      <c r="Y192" s="506"/>
      <c r="Z192" s="506"/>
      <c r="AA192" s="506"/>
      <c r="AB192" s="506"/>
      <c r="AC192" s="506"/>
      <c r="AD192" s="506"/>
      <c r="AE192" s="506"/>
      <c r="AF192" s="506"/>
      <c r="AG192" s="507"/>
    </row>
    <row r="193" spans="3:57" s="13" customFormat="1" ht="18" customHeight="1" thickBot="1"/>
    <row r="194" spans="3:57" s="13" customFormat="1" ht="18.75" customHeight="1" thickBot="1">
      <c r="C194" s="110" t="s">
        <v>163</v>
      </c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2"/>
      <c r="AH194" s="26"/>
      <c r="AX194" s="31"/>
      <c r="AY194" s="31"/>
      <c r="AZ194" s="31"/>
      <c r="BA194" s="31"/>
      <c r="BB194" s="31"/>
      <c r="BC194" s="31"/>
      <c r="BD194" s="31"/>
      <c r="BE194" s="31"/>
    </row>
    <row r="195" spans="3:57" ht="9" customHeight="1">
      <c r="C195" s="256" t="s">
        <v>150</v>
      </c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8"/>
      <c r="S195" s="256" t="s">
        <v>161</v>
      </c>
      <c r="T195" s="257"/>
      <c r="U195" s="257"/>
      <c r="V195" s="257"/>
      <c r="W195" s="257"/>
      <c r="X195" s="257"/>
      <c r="Y195" s="257"/>
      <c r="Z195" s="257"/>
      <c r="AA195" s="257"/>
      <c r="AB195" s="257"/>
      <c r="AC195" s="257"/>
      <c r="AD195" s="257"/>
      <c r="AE195" s="257"/>
      <c r="AF195" s="257"/>
      <c r="AG195" s="258"/>
      <c r="AI195" s="7"/>
      <c r="AJ195" s="7"/>
      <c r="AK195" s="7"/>
      <c r="AL195" s="7"/>
      <c r="AM195" s="7"/>
      <c r="AX195" s="7"/>
      <c r="AY195" s="7"/>
      <c r="AZ195" s="7"/>
      <c r="BA195" s="7"/>
      <c r="BB195" s="7"/>
    </row>
    <row r="196" spans="3:57" ht="18.75" customHeight="1" thickBot="1">
      <c r="C196" s="500"/>
      <c r="D196" s="501"/>
      <c r="E196" s="501"/>
      <c r="F196" s="501"/>
      <c r="G196" s="501"/>
      <c r="H196" s="501"/>
      <c r="I196" s="501"/>
      <c r="J196" s="501"/>
      <c r="K196" s="501"/>
      <c r="L196" s="501"/>
      <c r="M196" s="501"/>
      <c r="N196" s="501"/>
      <c r="O196" s="501"/>
      <c r="P196" s="501"/>
      <c r="Q196" s="502"/>
      <c r="S196" s="259"/>
      <c r="T196" s="260"/>
      <c r="U196" s="260"/>
      <c r="V196" s="260"/>
      <c r="W196" s="260"/>
      <c r="X196" s="260"/>
      <c r="Y196" s="260"/>
      <c r="Z196" s="260"/>
      <c r="AA196" s="260"/>
      <c r="AB196" s="260"/>
      <c r="AC196" s="260"/>
      <c r="AD196" s="260"/>
      <c r="AE196" s="260"/>
      <c r="AF196" s="260"/>
      <c r="AG196" s="261"/>
      <c r="AI196" s="7"/>
      <c r="AJ196" s="7"/>
      <c r="AK196" s="7"/>
      <c r="AL196" s="7"/>
      <c r="AM196" s="7"/>
    </row>
    <row r="197" spans="3:57" ht="18.75" customHeight="1">
      <c r="C197" s="284" t="s">
        <v>70</v>
      </c>
      <c r="D197" s="285"/>
      <c r="E197" s="285"/>
      <c r="F197" s="285"/>
      <c r="G197" s="285"/>
      <c r="H197" s="285"/>
      <c r="I197" s="285"/>
      <c r="J197" s="285"/>
      <c r="K197" s="503">
        <v>43910</v>
      </c>
      <c r="L197" s="503"/>
      <c r="M197" s="503"/>
      <c r="N197" s="503"/>
      <c r="O197" s="503"/>
      <c r="P197" s="503"/>
      <c r="Q197" s="504"/>
      <c r="S197" s="270" t="s">
        <v>210</v>
      </c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  <c r="AD197" s="271"/>
      <c r="AE197" s="271"/>
      <c r="AF197" s="271"/>
      <c r="AG197" s="272"/>
      <c r="AI197" s="43"/>
      <c r="AJ197" s="33"/>
      <c r="AK197" s="33"/>
      <c r="AL197" s="33"/>
      <c r="AM197" s="7"/>
    </row>
    <row r="198" spans="3:57" ht="18.75" customHeight="1">
      <c r="C198" s="281" t="s">
        <v>71</v>
      </c>
      <c r="D198" s="190"/>
      <c r="E198" s="190"/>
      <c r="F198" s="190"/>
      <c r="G198" s="190"/>
      <c r="H198" s="190"/>
      <c r="I198" s="190"/>
      <c r="J198" s="190"/>
      <c r="K198" s="508">
        <v>43966</v>
      </c>
      <c r="L198" s="508"/>
      <c r="M198" s="508"/>
      <c r="N198" s="508"/>
      <c r="O198" s="508"/>
      <c r="P198" s="508"/>
      <c r="Q198" s="509"/>
      <c r="S198" s="273"/>
      <c r="T198" s="274"/>
      <c r="U198" s="274"/>
      <c r="V198" s="274"/>
      <c r="W198" s="274"/>
      <c r="X198" s="274"/>
      <c r="Y198" s="274"/>
      <c r="Z198" s="274"/>
      <c r="AA198" s="274"/>
      <c r="AB198" s="274"/>
      <c r="AC198" s="274"/>
      <c r="AD198" s="274"/>
      <c r="AE198" s="274"/>
      <c r="AF198" s="274"/>
      <c r="AG198" s="275"/>
      <c r="AI198" s="40"/>
      <c r="AJ198" s="33"/>
      <c r="AK198" s="33"/>
      <c r="AL198" s="33"/>
      <c r="AM198" s="7"/>
    </row>
    <row r="199" spans="3:57" ht="18.75" customHeight="1" thickBot="1">
      <c r="C199" s="519" t="s">
        <v>72</v>
      </c>
      <c r="D199" s="184"/>
      <c r="E199" s="184"/>
      <c r="F199" s="184"/>
      <c r="G199" s="184"/>
      <c r="H199" s="184"/>
      <c r="I199" s="184"/>
      <c r="J199" s="184"/>
      <c r="K199" s="517">
        <v>44029</v>
      </c>
      <c r="L199" s="517"/>
      <c r="M199" s="517"/>
      <c r="N199" s="517"/>
      <c r="O199" s="517"/>
      <c r="P199" s="517"/>
      <c r="Q199" s="518"/>
      <c r="S199" s="276"/>
      <c r="T199" s="277"/>
      <c r="U199" s="277"/>
      <c r="V199" s="277"/>
      <c r="W199" s="277"/>
      <c r="X199" s="277"/>
      <c r="Y199" s="277"/>
      <c r="Z199" s="277"/>
      <c r="AA199" s="277"/>
      <c r="AB199" s="277"/>
      <c r="AC199" s="277"/>
      <c r="AD199" s="277"/>
      <c r="AE199" s="277"/>
      <c r="AF199" s="277"/>
      <c r="AG199" s="278"/>
      <c r="AI199" s="41"/>
      <c r="AJ199" s="33"/>
      <c r="AK199" s="33"/>
      <c r="AL199" s="33"/>
      <c r="AM199" s="7"/>
    </row>
    <row r="200" spans="3:57" ht="18.75" customHeight="1" thickBot="1">
      <c r="C200" s="281" t="s">
        <v>73</v>
      </c>
      <c r="D200" s="190"/>
      <c r="E200" s="190"/>
      <c r="F200" s="190"/>
      <c r="G200" s="190"/>
      <c r="H200" s="190"/>
      <c r="I200" s="190"/>
      <c r="J200" s="190"/>
      <c r="K200" s="508">
        <v>44092</v>
      </c>
      <c r="L200" s="508"/>
      <c r="M200" s="508"/>
      <c r="N200" s="508"/>
      <c r="O200" s="508"/>
      <c r="P200" s="508"/>
      <c r="Q200" s="509"/>
      <c r="AI200" s="4"/>
      <c r="AJ200" s="4"/>
      <c r="AK200" s="4"/>
      <c r="AL200" s="4"/>
      <c r="AM200" s="7"/>
    </row>
    <row r="201" spans="3:57" ht="18.75" customHeight="1" thickBot="1">
      <c r="C201" s="519" t="s">
        <v>74</v>
      </c>
      <c r="D201" s="184"/>
      <c r="E201" s="184"/>
      <c r="F201" s="184"/>
      <c r="G201" s="184"/>
      <c r="H201" s="184"/>
      <c r="I201" s="184"/>
      <c r="J201" s="184"/>
      <c r="K201" s="517">
        <v>44155</v>
      </c>
      <c r="L201" s="517"/>
      <c r="M201" s="517"/>
      <c r="N201" s="517"/>
      <c r="O201" s="517"/>
      <c r="P201" s="517"/>
      <c r="Q201" s="518"/>
      <c r="S201" s="379" t="s">
        <v>114</v>
      </c>
      <c r="T201" s="380"/>
      <c r="U201" s="380"/>
      <c r="V201" s="380"/>
      <c r="W201" s="380"/>
      <c r="X201" s="380"/>
      <c r="Y201" s="380"/>
      <c r="Z201" s="380"/>
      <c r="AA201" s="380"/>
      <c r="AB201" s="380"/>
      <c r="AC201" s="380"/>
      <c r="AD201" s="380"/>
      <c r="AE201" s="380"/>
      <c r="AF201" s="380"/>
      <c r="AG201" s="381"/>
      <c r="AI201" s="5"/>
      <c r="AJ201" s="5"/>
      <c r="AK201" s="5"/>
      <c r="AL201" s="5"/>
      <c r="AM201" s="7"/>
    </row>
    <row r="202" spans="3:57" ht="30.75" customHeight="1">
      <c r="C202" s="281" t="s">
        <v>75</v>
      </c>
      <c r="D202" s="190"/>
      <c r="E202" s="190"/>
      <c r="F202" s="190"/>
      <c r="G202" s="190"/>
      <c r="H202" s="190"/>
      <c r="I202" s="190"/>
      <c r="J202" s="190"/>
      <c r="K202" s="190">
        <v>44211</v>
      </c>
      <c r="L202" s="190"/>
      <c r="M202" s="190"/>
      <c r="N202" s="190"/>
      <c r="O202" s="190"/>
      <c r="P202" s="190"/>
      <c r="Q202" s="191"/>
      <c r="S202" s="250" t="s">
        <v>202</v>
      </c>
      <c r="T202" s="251"/>
      <c r="U202" s="251"/>
      <c r="V202" s="251"/>
      <c r="W202" s="251"/>
      <c r="X202" s="251"/>
      <c r="Y202" s="252"/>
      <c r="Z202" s="265" t="s">
        <v>69</v>
      </c>
      <c r="AA202" s="266"/>
      <c r="AB202" s="266"/>
      <c r="AC202" s="266"/>
      <c r="AD202" s="244" t="s">
        <v>205</v>
      </c>
      <c r="AE202" s="244"/>
      <c r="AF202" s="244"/>
      <c r="AG202" s="245"/>
      <c r="AI202" s="7"/>
      <c r="AJ202" s="7"/>
      <c r="AK202" s="7"/>
      <c r="AL202" s="7"/>
      <c r="AM202" s="7"/>
    </row>
    <row r="203" spans="3:57" ht="28.5" customHeight="1" thickBot="1">
      <c r="C203" s="516" t="s">
        <v>164</v>
      </c>
      <c r="D203" s="452"/>
      <c r="E203" s="452"/>
      <c r="F203" s="452"/>
      <c r="G203" s="452"/>
      <c r="H203" s="452"/>
      <c r="I203" s="452"/>
      <c r="J203" s="452"/>
      <c r="K203" s="452" t="s">
        <v>195</v>
      </c>
      <c r="L203" s="452"/>
      <c r="M203" s="452"/>
      <c r="N203" s="452"/>
      <c r="O203" s="452"/>
      <c r="P203" s="452"/>
      <c r="Q203" s="453"/>
      <c r="S203" s="253"/>
      <c r="T203" s="254"/>
      <c r="U203" s="254"/>
      <c r="V203" s="254"/>
      <c r="W203" s="254"/>
      <c r="X203" s="254"/>
      <c r="Y203" s="255"/>
      <c r="Z203" s="267">
        <v>43959</v>
      </c>
      <c r="AA203" s="268"/>
      <c r="AB203" s="268"/>
      <c r="AC203" s="269"/>
      <c r="AD203" s="282">
        <v>43642</v>
      </c>
      <c r="AE203" s="268"/>
      <c r="AF203" s="268"/>
      <c r="AG203" s="283"/>
      <c r="AI203" s="169"/>
      <c r="AJ203" s="169"/>
      <c r="AK203" s="169"/>
      <c r="AL203" s="169"/>
    </row>
    <row r="206" spans="3:57" ht="18.75" customHeight="1"/>
    <row r="208" spans="3:57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</sheetData>
  <mergeCells count="942">
    <mergeCell ref="C201:J201"/>
    <mergeCell ref="C202:J202"/>
    <mergeCell ref="T124:Y124"/>
    <mergeCell ref="B152:T152"/>
    <mergeCell ref="Z124:AG124"/>
    <mergeCell ref="T125:Y125"/>
    <mergeCell ref="B127:C127"/>
    <mergeCell ref="B132:C132"/>
    <mergeCell ref="B128:C128"/>
    <mergeCell ref="B134:AG137"/>
    <mergeCell ref="E169:G169"/>
    <mergeCell ref="N187:Q188"/>
    <mergeCell ref="C203:J203"/>
    <mergeCell ref="K203:Q203"/>
    <mergeCell ref="K199:Q199"/>
    <mergeCell ref="K200:Q200"/>
    <mergeCell ref="K201:Q201"/>
    <mergeCell ref="K202:Q202"/>
    <mergeCell ref="C199:J199"/>
    <mergeCell ref="C200:J200"/>
    <mergeCell ref="E177:G177"/>
    <mergeCell ref="H179:K179"/>
    <mergeCell ref="E175:G175"/>
    <mergeCell ref="S201:AG201"/>
    <mergeCell ref="C195:Q196"/>
    <mergeCell ref="K197:Q197"/>
    <mergeCell ref="X192:AG192"/>
    <mergeCell ref="H177:K177"/>
    <mergeCell ref="E178:G178"/>
    <mergeCell ref="K198:Q198"/>
    <mergeCell ref="L170:N170"/>
    <mergeCell ref="E172:G172"/>
    <mergeCell ref="E171:G171"/>
    <mergeCell ref="H172:K172"/>
    <mergeCell ref="L171:N171"/>
    <mergeCell ref="L172:N172"/>
    <mergeCell ref="O177:R177"/>
    <mergeCell ref="O178:R178"/>
    <mergeCell ref="O175:R175"/>
    <mergeCell ref="V161:Y161"/>
    <mergeCell ref="E170:G170"/>
    <mergeCell ref="E173:G173"/>
    <mergeCell ref="E176:G176"/>
    <mergeCell ref="H175:K175"/>
    <mergeCell ref="L173:N173"/>
    <mergeCell ref="L176:N176"/>
    <mergeCell ref="BI181:BL182"/>
    <mergeCell ref="B181:AG182"/>
    <mergeCell ref="B169:D179"/>
    <mergeCell ref="H173:K173"/>
    <mergeCell ref="H176:K176"/>
    <mergeCell ref="E179:G179"/>
    <mergeCell ref="O173:R173"/>
    <mergeCell ref="L177:N177"/>
    <mergeCell ref="L178:N178"/>
    <mergeCell ref="L179:N179"/>
    <mergeCell ref="V152:AG152"/>
    <mergeCell ref="L174:N174"/>
    <mergeCell ref="L175:N175"/>
    <mergeCell ref="E174:G174"/>
    <mergeCell ref="V158:Y158"/>
    <mergeCell ref="B139:AG139"/>
    <mergeCell ref="I153:K156"/>
    <mergeCell ref="L158:N158"/>
    <mergeCell ref="Z157:AG157"/>
    <mergeCell ref="Z158:AG158"/>
    <mergeCell ref="L169:N169"/>
    <mergeCell ref="V162:Y162"/>
    <mergeCell ref="V163:Y163"/>
    <mergeCell ref="R163:T163"/>
    <mergeCell ref="R164:T164"/>
    <mergeCell ref="Z153:AG154"/>
    <mergeCell ref="R161:T161"/>
    <mergeCell ref="R157:T157"/>
    <mergeCell ref="V166:Y166"/>
    <mergeCell ref="V165:Y165"/>
    <mergeCell ref="Z155:AG155"/>
    <mergeCell ref="R162:T162"/>
    <mergeCell ref="Z162:AG162"/>
    <mergeCell ref="L159:N159"/>
    <mergeCell ref="L157:N157"/>
    <mergeCell ref="V157:Y157"/>
    <mergeCell ref="Z156:AG156"/>
    <mergeCell ref="V156:Y156"/>
    <mergeCell ref="O157:Q157"/>
    <mergeCell ref="Z126:AG126"/>
    <mergeCell ref="Z127:AG127"/>
    <mergeCell ref="Z160:AG160"/>
    <mergeCell ref="R153:T156"/>
    <mergeCell ref="V155:Y155"/>
    <mergeCell ref="S116:W116"/>
    <mergeCell ref="S117:W117"/>
    <mergeCell ref="S118:W118"/>
    <mergeCell ref="V160:Y160"/>
    <mergeCell ref="R159:T159"/>
    <mergeCell ref="D99:F99"/>
    <mergeCell ref="AC99:AG99"/>
    <mergeCell ref="O116:R116"/>
    <mergeCell ref="G111:J111"/>
    <mergeCell ref="G112:J112"/>
    <mergeCell ref="G113:J113"/>
    <mergeCell ref="O114:R114"/>
    <mergeCell ref="S110:W110"/>
    <mergeCell ref="S111:W111"/>
    <mergeCell ref="S114:W114"/>
    <mergeCell ref="K101:N101"/>
    <mergeCell ref="G92:K92"/>
    <mergeCell ref="K112:N112"/>
    <mergeCell ref="K113:N113"/>
    <mergeCell ref="O103:R103"/>
    <mergeCell ref="K102:N102"/>
    <mergeCell ref="K103:N103"/>
    <mergeCell ref="O102:R102"/>
    <mergeCell ref="K105:N105"/>
    <mergeCell ref="O108:R108"/>
    <mergeCell ref="B1:AG1"/>
    <mergeCell ref="W63:AB63"/>
    <mergeCell ref="W61:AB62"/>
    <mergeCell ref="S62:V62"/>
    <mergeCell ref="AC62:AG62"/>
    <mergeCell ref="AD14:AG14"/>
    <mergeCell ref="AD13:AG13"/>
    <mergeCell ref="B6:AG6"/>
    <mergeCell ref="G28:I28"/>
    <mergeCell ref="J27:K28"/>
    <mergeCell ref="D26:F26"/>
    <mergeCell ref="G26:I26"/>
    <mergeCell ref="G23:I23"/>
    <mergeCell ref="D17:F17"/>
    <mergeCell ref="K41:L41"/>
    <mergeCell ref="K46:L46"/>
    <mergeCell ref="K45:L45"/>
    <mergeCell ref="D36:F36"/>
    <mergeCell ref="G22:I22"/>
    <mergeCell ref="D20:F20"/>
    <mergeCell ref="Y14:AC14"/>
    <mergeCell ref="S15:T15"/>
    <mergeCell ref="K47:L47"/>
    <mergeCell ref="K43:L43"/>
    <mergeCell ref="K44:L44"/>
    <mergeCell ref="Y16:AC16"/>
    <mergeCell ref="S18:T18"/>
    <mergeCell ref="K34:L34"/>
    <mergeCell ref="M38:Q38"/>
    <mergeCell ref="K36:L36"/>
    <mergeCell ref="K38:L38"/>
    <mergeCell ref="D53:F53"/>
    <mergeCell ref="D45:F45"/>
    <mergeCell ref="D46:F46"/>
    <mergeCell ref="D47:F47"/>
    <mergeCell ref="D56:F56"/>
    <mergeCell ref="D52:F52"/>
    <mergeCell ref="D51:F51"/>
    <mergeCell ref="D54:F54"/>
    <mergeCell ref="K50:L50"/>
    <mergeCell ref="K49:L49"/>
    <mergeCell ref="D50:F50"/>
    <mergeCell ref="G50:J50"/>
    <mergeCell ref="K48:L48"/>
    <mergeCell ref="K51:L51"/>
    <mergeCell ref="G56:J56"/>
    <mergeCell ref="G57:J57"/>
    <mergeCell ref="G58:J58"/>
    <mergeCell ref="D37:F37"/>
    <mergeCell ref="D38:F38"/>
    <mergeCell ref="G51:J51"/>
    <mergeCell ref="D57:F57"/>
    <mergeCell ref="D32:F33"/>
    <mergeCell ref="D34:F34"/>
    <mergeCell ref="D35:F35"/>
    <mergeCell ref="D58:F58"/>
    <mergeCell ref="K56:L56"/>
    <mergeCell ref="D61:F63"/>
    <mergeCell ref="K62:N62"/>
    <mergeCell ref="G63:J63"/>
    <mergeCell ref="K54:L54"/>
    <mergeCell ref="G55:J55"/>
    <mergeCell ref="G85:K85"/>
    <mergeCell ref="G93:K93"/>
    <mergeCell ref="B78:AG80"/>
    <mergeCell ref="G54:J54"/>
    <mergeCell ref="M51:Q51"/>
    <mergeCell ref="B32:B58"/>
    <mergeCell ref="D39:F39"/>
    <mergeCell ref="D40:F40"/>
    <mergeCell ref="D49:F49"/>
    <mergeCell ref="D55:F55"/>
    <mergeCell ref="W65:AB65"/>
    <mergeCell ref="K69:N69"/>
    <mergeCell ref="K70:N70"/>
    <mergeCell ref="D68:F68"/>
    <mergeCell ref="S67:V67"/>
    <mergeCell ref="S66:V66"/>
    <mergeCell ref="S65:V65"/>
    <mergeCell ref="D66:F66"/>
    <mergeCell ref="G65:J65"/>
    <mergeCell ref="G66:J66"/>
    <mergeCell ref="G61:J62"/>
    <mergeCell ref="D65:F65"/>
    <mergeCell ref="G64:J64"/>
    <mergeCell ref="D70:F70"/>
    <mergeCell ref="D67:F67"/>
    <mergeCell ref="K61:N61"/>
    <mergeCell ref="G70:J70"/>
    <mergeCell ref="G67:J67"/>
    <mergeCell ref="D64:F64"/>
    <mergeCell ref="D69:F69"/>
    <mergeCell ref="K66:N66"/>
    <mergeCell ref="G68:J68"/>
    <mergeCell ref="N94:R94"/>
    <mergeCell ref="N84:R84"/>
    <mergeCell ref="B82:R83"/>
    <mergeCell ref="D73:F73"/>
    <mergeCell ref="D93:F93"/>
    <mergeCell ref="B75:AG77"/>
    <mergeCell ref="G69:J69"/>
    <mergeCell ref="D94:F94"/>
    <mergeCell ref="W72:AB72"/>
    <mergeCell ref="S68:V68"/>
    <mergeCell ref="B96:AG96"/>
    <mergeCell ref="W73:AB73"/>
    <mergeCell ref="D97:F97"/>
    <mergeCell ref="S69:V69"/>
    <mergeCell ref="S70:V70"/>
    <mergeCell ref="G71:J71"/>
    <mergeCell ref="D72:F72"/>
    <mergeCell ref="G84:K84"/>
    <mergeCell ref="R158:T158"/>
    <mergeCell ref="R160:T160"/>
    <mergeCell ref="E160:G160"/>
    <mergeCell ref="O153:Q156"/>
    <mergeCell ref="I161:K161"/>
    <mergeCell ref="O104:R104"/>
    <mergeCell ref="O117:R117"/>
    <mergeCell ref="O118:R118"/>
    <mergeCell ref="O113:R113"/>
    <mergeCell ref="C160:D160"/>
    <mergeCell ref="E166:G166"/>
    <mergeCell ref="L160:N160"/>
    <mergeCell ref="L161:N161"/>
    <mergeCell ref="L153:N156"/>
    <mergeCell ref="B121:C122"/>
    <mergeCell ref="E161:G161"/>
    <mergeCell ref="I163:K163"/>
    <mergeCell ref="C165:D165"/>
    <mergeCell ref="I159:K159"/>
    <mergeCell ref="I160:K160"/>
    <mergeCell ref="Z164:AG164"/>
    <mergeCell ref="AC115:AG115"/>
    <mergeCell ref="C166:D166"/>
    <mergeCell ref="E163:G163"/>
    <mergeCell ref="H153:H166"/>
    <mergeCell ref="C153:D156"/>
    <mergeCell ref="E153:G156"/>
    <mergeCell ref="H169:K169"/>
    <mergeCell ref="H170:K170"/>
    <mergeCell ref="V169:Y169"/>
    <mergeCell ref="Z166:AG166"/>
    <mergeCell ref="I164:K164"/>
    <mergeCell ref="I165:K165"/>
    <mergeCell ref="O169:R169"/>
    <mergeCell ref="O170:R170"/>
    <mergeCell ref="Z165:AG165"/>
    <mergeCell ref="I166:K166"/>
    <mergeCell ref="E165:G165"/>
    <mergeCell ref="B153:B166"/>
    <mergeCell ref="E159:G159"/>
    <mergeCell ref="V159:Y159"/>
    <mergeCell ref="E157:G157"/>
    <mergeCell ref="V171:Y171"/>
    <mergeCell ref="V164:Y164"/>
    <mergeCell ref="E162:G162"/>
    <mergeCell ref="C163:D163"/>
    <mergeCell ref="C164:D164"/>
    <mergeCell ref="B130:C130"/>
    <mergeCell ref="B129:C129"/>
    <mergeCell ref="B131:C131"/>
    <mergeCell ref="D130:I130"/>
    <mergeCell ref="D131:I131"/>
    <mergeCell ref="T127:Y127"/>
    <mergeCell ref="D127:I127"/>
    <mergeCell ref="D128:I128"/>
    <mergeCell ref="J131:O131"/>
    <mergeCell ref="D118:F118"/>
    <mergeCell ref="D125:I125"/>
    <mergeCell ref="D132:I132"/>
    <mergeCell ref="J132:O132"/>
    <mergeCell ref="J130:O130"/>
    <mergeCell ref="J124:O124"/>
    <mergeCell ref="J125:O125"/>
    <mergeCell ref="J123:O123"/>
    <mergeCell ref="B120:O120"/>
    <mergeCell ref="B119:AG119"/>
    <mergeCell ref="AC116:AG116"/>
    <mergeCell ref="AC104:AG104"/>
    <mergeCell ref="X115:AB115"/>
    <mergeCell ref="K106:N106"/>
    <mergeCell ref="V153:Y154"/>
    <mergeCell ref="T128:Y128"/>
    <mergeCell ref="Z121:AG122"/>
    <mergeCell ref="X113:AB113"/>
    <mergeCell ref="X105:AB105"/>
    <mergeCell ref="AC117:AG117"/>
    <mergeCell ref="T120:AG120"/>
    <mergeCell ref="T123:Y123"/>
    <mergeCell ref="Z123:AG123"/>
    <mergeCell ref="AC113:AG113"/>
    <mergeCell ref="AC114:AG114"/>
    <mergeCell ref="D116:F116"/>
    <mergeCell ref="D113:F113"/>
    <mergeCell ref="S115:W115"/>
    <mergeCell ref="AC118:AG118"/>
    <mergeCell ref="O115:R115"/>
    <mergeCell ref="K118:N118"/>
    <mergeCell ref="S104:W104"/>
    <mergeCell ref="X106:AB106"/>
    <mergeCell ref="S109:W109"/>
    <mergeCell ref="X112:AB112"/>
    <mergeCell ref="O109:R109"/>
    <mergeCell ref="X116:AB116"/>
    <mergeCell ref="X117:AB117"/>
    <mergeCell ref="X118:AB118"/>
    <mergeCell ref="X114:AB114"/>
    <mergeCell ref="K104:N104"/>
    <mergeCell ref="G102:J102"/>
    <mergeCell ref="S101:W101"/>
    <mergeCell ref="O101:R101"/>
    <mergeCell ref="D103:F103"/>
    <mergeCell ref="X109:AB109"/>
    <mergeCell ref="D104:F104"/>
    <mergeCell ref="G106:J106"/>
    <mergeCell ref="D106:F106"/>
    <mergeCell ref="D101:F101"/>
    <mergeCell ref="G101:J101"/>
    <mergeCell ref="O106:R106"/>
    <mergeCell ref="AC67:AG67"/>
    <mergeCell ref="AC68:AG68"/>
    <mergeCell ref="AC105:AG105"/>
    <mergeCell ref="K72:N72"/>
    <mergeCell ref="O67:R67"/>
    <mergeCell ref="O68:R68"/>
    <mergeCell ref="O69:R69"/>
    <mergeCell ref="G104:J104"/>
    <mergeCell ref="AC112:AG112"/>
    <mergeCell ref="AC108:AG108"/>
    <mergeCell ref="AC107:AG107"/>
    <mergeCell ref="AC106:AG106"/>
    <mergeCell ref="AC110:AG110"/>
    <mergeCell ref="S102:W102"/>
    <mergeCell ref="AC111:AG111"/>
    <mergeCell ref="S106:W106"/>
    <mergeCell ref="AC65:AG65"/>
    <mergeCell ref="S61:V61"/>
    <mergeCell ref="X111:AB111"/>
    <mergeCell ref="AC109:AG109"/>
    <mergeCell ref="AC66:AG66"/>
    <mergeCell ref="AC73:AG73"/>
    <mergeCell ref="AC69:AG69"/>
    <mergeCell ref="AC70:AG70"/>
    <mergeCell ref="X108:AB108"/>
    <mergeCell ref="W68:AB68"/>
    <mergeCell ref="K67:N67"/>
    <mergeCell ref="K71:N71"/>
    <mergeCell ref="K57:L57"/>
    <mergeCell ref="M55:Q55"/>
    <mergeCell ref="M56:Q56"/>
    <mergeCell ref="M57:Q57"/>
    <mergeCell ref="K64:N64"/>
    <mergeCell ref="O71:R71"/>
    <mergeCell ref="O66:R66"/>
    <mergeCell ref="K65:N65"/>
    <mergeCell ref="W64:AB64"/>
    <mergeCell ref="AA58:AG58"/>
    <mergeCell ref="O61:R62"/>
    <mergeCell ref="K58:L58"/>
    <mergeCell ref="K55:L55"/>
    <mergeCell ref="O63:R63"/>
    <mergeCell ref="O64:R64"/>
    <mergeCell ref="AC63:AG63"/>
    <mergeCell ref="M52:Q52"/>
    <mergeCell ref="M53:Q53"/>
    <mergeCell ref="M54:Q54"/>
    <mergeCell ref="K63:N63"/>
    <mergeCell ref="M58:Q58"/>
    <mergeCell ref="K52:L52"/>
    <mergeCell ref="B60:AG60"/>
    <mergeCell ref="K53:L53"/>
    <mergeCell ref="C32:C58"/>
    <mergeCell ref="S63:V63"/>
    <mergeCell ref="G52:J52"/>
    <mergeCell ref="Y9:AC9"/>
    <mergeCell ref="D11:F11"/>
    <mergeCell ref="D16:F16"/>
    <mergeCell ref="G15:I15"/>
    <mergeCell ref="L27:N28"/>
    <mergeCell ref="J25:K26"/>
    <mergeCell ref="D25:F25"/>
    <mergeCell ref="D28:F28"/>
    <mergeCell ref="D27:F27"/>
    <mergeCell ref="L7:N8"/>
    <mergeCell ref="P7:P18"/>
    <mergeCell ref="G14:I14"/>
    <mergeCell ref="J9:K10"/>
    <mergeCell ref="G7:I8"/>
    <mergeCell ref="G24:I24"/>
    <mergeCell ref="G20:I20"/>
    <mergeCell ref="G18:I18"/>
    <mergeCell ref="L23:N24"/>
    <mergeCell ref="L21:N22"/>
    <mergeCell ref="G12:I12"/>
    <mergeCell ref="G13:I13"/>
    <mergeCell ref="D12:F12"/>
    <mergeCell ref="L17:N18"/>
    <mergeCell ref="L15:N16"/>
    <mergeCell ref="D18:F18"/>
    <mergeCell ref="D13:F13"/>
    <mergeCell ref="D14:F14"/>
    <mergeCell ref="D15:F15"/>
    <mergeCell ref="D23:F23"/>
    <mergeCell ref="D21:F21"/>
    <mergeCell ref="J19:K20"/>
    <mergeCell ref="L19:N20"/>
    <mergeCell ref="G21:I21"/>
    <mergeCell ref="D71:F71"/>
    <mergeCell ref="D42:F42"/>
    <mergeCell ref="D43:F43"/>
    <mergeCell ref="D48:F48"/>
    <mergeCell ref="G48:J48"/>
    <mergeCell ref="B61:C73"/>
    <mergeCell ref="W67:AB67"/>
    <mergeCell ref="O65:R65"/>
    <mergeCell ref="O70:R70"/>
    <mergeCell ref="AC64:AG64"/>
    <mergeCell ref="W70:AB70"/>
    <mergeCell ref="O72:R72"/>
    <mergeCell ref="AC61:AG61"/>
    <mergeCell ref="K68:N68"/>
    <mergeCell ref="O73:R73"/>
    <mergeCell ref="D105:F105"/>
    <mergeCell ref="X104:AB104"/>
    <mergeCell ref="G105:J105"/>
    <mergeCell ref="S100:W100"/>
    <mergeCell ref="S105:W105"/>
    <mergeCell ref="G72:J72"/>
    <mergeCell ref="K98:N98"/>
    <mergeCell ref="K99:N99"/>
    <mergeCell ref="G97:J97"/>
    <mergeCell ref="G73:J73"/>
    <mergeCell ref="AC98:AG98"/>
    <mergeCell ref="D92:F92"/>
    <mergeCell ref="D87:F87"/>
    <mergeCell ref="G99:J99"/>
    <mergeCell ref="X97:AB97"/>
    <mergeCell ref="D102:F102"/>
    <mergeCell ref="X100:AB100"/>
    <mergeCell ref="X101:AB101"/>
    <mergeCell ref="K97:N97"/>
    <mergeCell ref="G100:J100"/>
    <mergeCell ref="X98:AB98"/>
    <mergeCell ref="O98:R98"/>
    <mergeCell ref="X102:AB102"/>
    <mergeCell ref="D85:F85"/>
    <mergeCell ref="AC97:AG97"/>
    <mergeCell ref="D100:F100"/>
    <mergeCell ref="D98:F98"/>
    <mergeCell ref="S97:W97"/>
    <mergeCell ref="G98:J98"/>
    <mergeCell ref="S99:W99"/>
    <mergeCell ref="X107:AB107"/>
    <mergeCell ref="G90:K90"/>
    <mergeCell ref="G88:K88"/>
    <mergeCell ref="AC101:AG101"/>
    <mergeCell ref="AC102:AG102"/>
    <mergeCell ref="AC103:AG103"/>
    <mergeCell ref="O100:R100"/>
    <mergeCell ref="S98:W98"/>
    <mergeCell ref="AC100:AG100"/>
    <mergeCell ref="X99:AB99"/>
    <mergeCell ref="G107:J107"/>
    <mergeCell ref="S71:V71"/>
    <mergeCell ref="S72:V72"/>
    <mergeCell ref="S73:V73"/>
    <mergeCell ref="N85:R85"/>
    <mergeCell ref="K73:N73"/>
    <mergeCell ref="G103:J103"/>
    <mergeCell ref="O99:R99"/>
    <mergeCell ref="K100:N100"/>
    <mergeCell ref="O105:R105"/>
    <mergeCell ref="D111:F111"/>
    <mergeCell ref="K110:N110"/>
    <mergeCell ref="X110:AB110"/>
    <mergeCell ref="O107:R107"/>
    <mergeCell ref="D109:F109"/>
    <mergeCell ref="D108:F108"/>
    <mergeCell ref="K111:N111"/>
    <mergeCell ref="O111:R111"/>
    <mergeCell ref="G108:J108"/>
    <mergeCell ref="G109:J109"/>
    <mergeCell ref="G110:J110"/>
    <mergeCell ref="K109:N109"/>
    <mergeCell ref="S107:W107"/>
    <mergeCell ref="O112:R112"/>
    <mergeCell ref="S112:W112"/>
    <mergeCell ref="S113:W113"/>
    <mergeCell ref="K108:N108"/>
    <mergeCell ref="S108:W108"/>
    <mergeCell ref="O110:R110"/>
    <mergeCell ref="K107:N107"/>
    <mergeCell ref="D114:F114"/>
    <mergeCell ref="D115:F115"/>
    <mergeCell ref="D107:F107"/>
    <mergeCell ref="D110:F110"/>
    <mergeCell ref="B126:C126"/>
    <mergeCell ref="B125:C125"/>
    <mergeCell ref="B123:C123"/>
    <mergeCell ref="D126:I126"/>
    <mergeCell ref="G118:J118"/>
    <mergeCell ref="D117:F117"/>
    <mergeCell ref="G114:J114"/>
    <mergeCell ref="G115:J115"/>
    <mergeCell ref="G116:J116"/>
    <mergeCell ref="G117:J117"/>
    <mergeCell ref="K114:N114"/>
    <mergeCell ref="K117:N117"/>
    <mergeCell ref="K116:N116"/>
    <mergeCell ref="K115:N115"/>
    <mergeCell ref="O176:R176"/>
    <mergeCell ref="H174:K174"/>
    <mergeCell ref="C157:D157"/>
    <mergeCell ref="C158:D158"/>
    <mergeCell ref="C159:D159"/>
    <mergeCell ref="O171:R171"/>
    <mergeCell ref="O172:R172"/>
    <mergeCell ref="H171:K171"/>
    <mergeCell ref="B168:AG168"/>
    <mergeCell ref="E164:G164"/>
    <mergeCell ref="O179:R179"/>
    <mergeCell ref="S186:AG186"/>
    <mergeCell ref="X187:AG187"/>
    <mergeCell ref="B184:AG184"/>
    <mergeCell ref="S190:W190"/>
    <mergeCell ref="S188:W188"/>
    <mergeCell ref="X188:AG188"/>
    <mergeCell ref="S189:W189"/>
    <mergeCell ref="S187:W187"/>
    <mergeCell ref="T169:U179"/>
    <mergeCell ref="B97:C118"/>
    <mergeCell ref="B124:C124"/>
    <mergeCell ref="O174:R174"/>
    <mergeCell ref="J127:O127"/>
    <mergeCell ref="J128:O128"/>
    <mergeCell ref="J129:O129"/>
    <mergeCell ref="I157:K157"/>
    <mergeCell ref="I158:K158"/>
    <mergeCell ref="I162:K162"/>
    <mergeCell ref="D129:I129"/>
    <mergeCell ref="D112:F112"/>
    <mergeCell ref="Y10:AC10"/>
    <mergeCell ref="Y11:AC11"/>
    <mergeCell ref="Y12:AC12"/>
    <mergeCell ref="Y17:AC17"/>
    <mergeCell ref="U11:X11"/>
    <mergeCell ref="D44:F44"/>
    <mergeCell ref="G36:J36"/>
    <mergeCell ref="G37:J37"/>
    <mergeCell ref="G49:J49"/>
    <mergeCell ref="H178:K178"/>
    <mergeCell ref="V176:Y176"/>
    <mergeCell ref="B30:Q31"/>
    <mergeCell ref="G53:J53"/>
    <mergeCell ref="D41:F41"/>
    <mergeCell ref="U7:X8"/>
    <mergeCell ref="U13:X13"/>
    <mergeCell ref="S10:T10"/>
    <mergeCell ref="S11:T11"/>
    <mergeCell ref="U10:X10"/>
    <mergeCell ref="U9:X9"/>
    <mergeCell ref="U12:X12"/>
    <mergeCell ref="K37:L37"/>
    <mergeCell ref="M44:Q44"/>
    <mergeCell ref="K42:L42"/>
    <mergeCell ref="J13:K14"/>
    <mergeCell ref="J11:K12"/>
    <mergeCell ref="Q7:R18"/>
    <mergeCell ref="G43:J43"/>
    <mergeCell ref="K32:L33"/>
    <mergeCell ref="G32:J33"/>
    <mergeCell ref="G44:J44"/>
    <mergeCell ref="G45:J45"/>
    <mergeCell ref="G46:J46"/>
    <mergeCell ref="G47:J47"/>
    <mergeCell ref="G34:J34"/>
    <mergeCell ref="G35:J35"/>
    <mergeCell ref="G38:J38"/>
    <mergeCell ref="G39:J39"/>
    <mergeCell ref="G40:J40"/>
    <mergeCell ref="K39:L39"/>
    <mergeCell ref="K40:L40"/>
    <mergeCell ref="AA36:AG36"/>
    <mergeCell ref="M36:Q36"/>
    <mergeCell ref="L25:N26"/>
    <mergeCell ref="M49:Q49"/>
    <mergeCell ref="AA47:AG47"/>
    <mergeCell ref="T48:Z48"/>
    <mergeCell ref="T47:Z47"/>
    <mergeCell ref="T32:Z33"/>
    <mergeCell ref="M50:Q50"/>
    <mergeCell ref="M45:Q45"/>
    <mergeCell ref="M46:Q46"/>
    <mergeCell ref="M47:Q47"/>
    <mergeCell ref="M48:Q48"/>
    <mergeCell ref="M32:Q33"/>
    <mergeCell ref="M42:Q42"/>
    <mergeCell ref="M39:Q39"/>
    <mergeCell ref="M40:Q40"/>
    <mergeCell ref="M41:Q41"/>
    <mergeCell ref="AI45:AR46"/>
    <mergeCell ref="T38:Z38"/>
    <mergeCell ref="T39:Z39"/>
    <mergeCell ref="T41:AG43"/>
    <mergeCell ref="T45:Z46"/>
    <mergeCell ref="AA45:AG46"/>
    <mergeCell ref="AA39:AG39"/>
    <mergeCell ref="AJ25:AL25"/>
    <mergeCell ref="AJ29:AN29"/>
    <mergeCell ref="AJ28:AM28"/>
    <mergeCell ref="B29:S29"/>
    <mergeCell ref="G25:I25"/>
    <mergeCell ref="M35:Q35"/>
    <mergeCell ref="AJ27:AK27"/>
    <mergeCell ref="T30:AG31"/>
    <mergeCell ref="M34:Q34"/>
    <mergeCell ref="K35:L35"/>
    <mergeCell ref="J21:K22"/>
    <mergeCell ref="J23:K24"/>
    <mergeCell ref="D24:F24"/>
    <mergeCell ref="D22:F22"/>
    <mergeCell ref="G27:I27"/>
    <mergeCell ref="AD18:AG18"/>
    <mergeCell ref="Y18:AC18"/>
    <mergeCell ref="D19:F19"/>
    <mergeCell ref="G19:I19"/>
    <mergeCell ref="U18:X18"/>
    <mergeCell ref="AD11:AG11"/>
    <mergeCell ref="AD12:AG12"/>
    <mergeCell ref="U15:X15"/>
    <mergeCell ref="U14:X14"/>
    <mergeCell ref="S17:T17"/>
    <mergeCell ref="S16:T16"/>
    <mergeCell ref="S13:T13"/>
    <mergeCell ref="AD15:AG15"/>
    <mergeCell ref="AD16:AG16"/>
    <mergeCell ref="Y15:AC15"/>
    <mergeCell ref="S7:T8"/>
    <mergeCell ref="G17:I17"/>
    <mergeCell ref="J17:K18"/>
    <mergeCell ref="G16:I16"/>
    <mergeCell ref="J15:K16"/>
    <mergeCell ref="P19:AG19"/>
    <mergeCell ref="AD10:AG10"/>
    <mergeCell ref="AD9:AG9"/>
    <mergeCell ref="Y13:AC13"/>
    <mergeCell ref="S9:T9"/>
    <mergeCell ref="D9:F9"/>
    <mergeCell ref="D7:F8"/>
    <mergeCell ref="L13:N14"/>
    <mergeCell ref="L11:N12"/>
    <mergeCell ref="L9:N10"/>
    <mergeCell ref="J7:K8"/>
    <mergeCell ref="G9:I9"/>
    <mergeCell ref="D10:F10"/>
    <mergeCell ref="G10:I10"/>
    <mergeCell ref="G11:I11"/>
    <mergeCell ref="S12:T12"/>
    <mergeCell ref="P24:AG28"/>
    <mergeCell ref="P20:AG23"/>
    <mergeCell ref="AD17:AG17"/>
    <mergeCell ref="T37:Z37"/>
    <mergeCell ref="M37:Q37"/>
    <mergeCell ref="S14:T14"/>
    <mergeCell ref="U17:X17"/>
    <mergeCell ref="U16:X16"/>
    <mergeCell ref="AA37:AG37"/>
    <mergeCell ref="G41:J41"/>
    <mergeCell ref="G42:J42"/>
    <mergeCell ref="M43:Q43"/>
    <mergeCell ref="D84:F84"/>
    <mergeCell ref="L84:M94"/>
    <mergeCell ref="B84:C94"/>
    <mergeCell ref="G91:K91"/>
    <mergeCell ref="N93:R93"/>
    <mergeCell ref="G94:K94"/>
    <mergeCell ref="N87:R87"/>
    <mergeCell ref="D86:F86"/>
    <mergeCell ref="D90:F90"/>
    <mergeCell ref="D91:F91"/>
    <mergeCell ref="D123:I123"/>
    <mergeCell ref="D124:I124"/>
    <mergeCell ref="Z128:AG128"/>
    <mergeCell ref="D88:F88"/>
    <mergeCell ref="D89:F89"/>
    <mergeCell ref="G86:K86"/>
    <mergeCell ref="G87:K87"/>
    <mergeCell ref="J126:O126"/>
    <mergeCell ref="O159:Q159"/>
    <mergeCell ref="D121:I122"/>
    <mergeCell ref="O160:Q160"/>
    <mergeCell ref="O163:Q163"/>
    <mergeCell ref="O162:Q162"/>
    <mergeCell ref="C162:D162"/>
    <mergeCell ref="L162:N162"/>
    <mergeCell ref="L163:N163"/>
    <mergeCell ref="C161:D161"/>
    <mergeCell ref="Z177:AG177"/>
    <mergeCell ref="Z170:AG170"/>
    <mergeCell ref="V175:Y175"/>
    <mergeCell ref="Z163:AG163"/>
    <mergeCell ref="Z125:AG125"/>
    <mergeCell ref="T121:Y122"/>
    <mergeCell ref="T126:Y126"/>
    <mergeCell ref="Z161:AG161"/>
    <mergeCell ref="Z159:AG159"/>
    <mergeCell ref="R165:T165"/>
    <mergeCell ref="V172:Y172"/>
    <mergeCell ref="Z176:AG176"/>
    <mergeCell ref="V170:Y170"/>
    <mergeCell ref="V173:Y173"/>
    <mergeCell ref="V174:Y174"/>
    <mergeCell ref="Z169:AG169"/>
    <mergeCell ref="AD203:AG203"/>
    <mergeCell ref="C197:J197"/>
    <mergeCell ref="S191:W191"/>
    <mergeCell ref="C186:Q186"/>
    <mergeCell ref="Z171:AG171"/>
    <mergeCell ref="Z172:AG172"/>
    <mergeCell ref="Z173:AG173"/>
    <mergeCell ref="Z174:AG174"/>
    <mergeCell ref="V178:Y178"/>
    <mergeCell ref="V179:Y179"/>
    <mergeCell ref="X189:AG189"/>
    <mergeCell ref="X190:AG190"/>
    <mergeCell ref="S197:AG199"/>
    <mergeCell ref="S192:W192"/>
    <mergeCell ref="C194:AG194"/>
    <mergeCell ref="C198:J198"/>
    <mergeCell ref="X191:AG191"/>
    <mergeCell ref="S202:Y203"/>
    <mergeCell ref="S195:AG196"/>
    <mergeCell ref="Z179:AG179"/>
    <mergeCell ref="N91:R91"/>
    <mergeCell ref="N90:R90"/>
    <mergeCell ref="Z178:AG178"/>
    <mergeCell ref="L166:N166"/>
    <mergeCell ref="Z202:AC202"/>
    <mergeCell ref="Z203:AC203"/>
    <mergeCell ref="AD202:AG202"/>
    <mergeCell ref="AI24:AM24"/>
    <mergeCell ref="V86:X86"/>
    <mergeCell ref="V87:X87"/>
    <mergeCell ref="AC88:AG88"/>
    <mergeCell ref="AC89:AG89"/>
    <mergeCell ref="V177:Y177"/>
    <mergeCell ref="Z175:AG175"/>
    <mergeCell ref="X103:AB103"/>
    <mergeCell ref="S103:W103"/>
    <mergeCell ref="N86:R86"/>
    <mergeCell ref="J121:O122"/>
    <mergeCell ref="O158:Q158"/>
    <mergeCell ref="O166:Q166"/>
    <mergeCell ref="R166:T166"/>
    <mergeCell ref="O161:Q161"/>
    <mergeCell ref="O165:Q165"/>
    <mergeCell ref="O164:Q164"/>
    <mergeCell ref="G89:K89"/>
    <mergeCell ref="E158:G158"/>
    <mergeCell ref="L164:N164"/>
    <mergeCell ref="L165:N165"/>
    <mergeCell ref="AA86:AB86"/>
    <mergeCell ref="T91:AG92"/>
    <mergeCell ref="T93:AG94"/>
    <mergeCell ref="AA87:AB87"/>
    <mergeCell ref="T90:V90"/>
    <mergeCell ref="W90:AA90"/>
    <mergeCell ref="T88:U88"/>
    <mergeCell ref="T89:U89"/>
    <mergeCell ref="AA88:AB88"/>
    <mergeCell ref="AA89:AB89"/>
    <mergeCell ref="V88:X88"/>
    <mergeCell ref="V89:X89"/>
    <mergeCell ref="N88:R88"/>
    <mergeCell ref="O97:R97"/>
    <mergeCell ref="N92:R92"/>
    <mergeCell ref="N89:R89"/>
    <mergeCell ref="T87:U87"/>
    <mergeCell ref="AC86:AG86"/>
    <mergeCell ref="AC87:AG87"/>
    <mergeCell ref="T82:X83"/>
    <mergeCell ref="V84:X84"/>
    <mergeCell ref="V85:X85"/>
    <mergeCell ref="T85:U85"/>
    <mergeCell ref="T86:U86"/>
    <mergeCell ref="AC85:AG85"/>
    <mergeCell ref="T84:U84"/>
    <mergeCell ref="AA32:AG33"/>
    <mergeCell ref="T34:Z34"/>
    <mergeCell ref="T35:Z35"/>
    <mergeCell ref="AA34:AG34"/>
    <mergeCell ref="AA35:AG35"/>
    <mergeCell ref="AA38:AG38"/>
    <mergeCell ref="T36:Z36"/>
    <mergeCell ref="AA48:AG48"/>
    <mergeCell ref="T49:Z49"/>
    <mergeCell ref="AA49:AG49"/>
    <mergeCell ref="T50:Z50"/>
    <mergeCell ref="AA50:AG50"/>
    <mergeCell ref="AA52:AG52"/>
    <mergeCell ref="AA84:AB84"/>
    <mergeCell ref="AA85:AB85"/>
    <mergeCell ref="W69:AB69"/>
    <mergeCell ref="T51:Z51"/>
    <mergeCell ref="AA56:AG56"/>
    <mergeCell ref="AA51:AG51"/>
    <mergeCell ref="T52:Z52"/>
    <mergeCell ref="AC72:AG72"/>
    <mergeCell ref="T56:Z56"/>
    <mergeCell ref="AC84:AG84"/>
    <mergeCell ref="T53:Z53"/>
    <mergeCell ref="AA53:AG53"/>
    <mergeCell ref="T57:Z57"/>
    <mergeCell ref="AA57:AG57"/>
    <mergeCell ref="AA82:AG83"/>
    <mergeCell ref="S64:V64"/>
    <mergeCell ref="AC71:AG71"/>
    <mergeCell ref="W66:AB66"/>
    <mergeCell ref="W71:AB71"/>
    <mergeCell ref="T58:Z58"/>
    <mergeCell ref="W5:Y5"/>
    <mergeCell ref="B2:AG2"/>
    <mergeCell ref="Y7:AC8"/>
    <mergeCell ref="AD7:AG8"/>
    <mergeCell ref="B7:C28"/>
    <mergeCell ref="AI203:AL203"/>
    <mergeCell ref="T54:Z54"/>
    <mergeCell ref="AA54:AG54"/>
    <mergeCell ref="T55:Z55"/>
    <mergeCell ref="AA55:AG55"/>
    <mergeCell ref="T5:V5"/>
    <mergeCell ref="B5:K5"/>
    <mergeCell ref="L191:M192"/>
    <mergeCell ref="N191:Q192"/>
    <mergeCell ref="C187:H192"/>
    <mergeCell ref="I189:K190"/>
    <mergeCell ref="I191:K192"/>
    <mergeCell ref="L189:M190"/>
    <mergeCell ref="I187:M188"/>
    <mergeCell ref="B140:D140"/>
    <mergeCell ref="B4:I4"/>
    <mergeCell ref="J4:K4"/>
    <mergeCell ref="M4:S4"/>
    <mergeCell ref="T4:AG4"/>
    <mergeCell ref="T130:AG130"/>
    <mergeCell ref="N189:Q190"/>
    <mergeCell ref="Z5:AB5"/>
    <mergeCell ref="AC5:AE5"/>
    <mergeCell ref="AF5:AG5"/>
    <mergeCell ref="T131:AG131"/>
    <mergeCell ref="E140:H140"/>
    <mergeCell ref="I140:L140"/>
    <mergeCell ref="M140:P140"/>
    <mergeCell ref="Q140:U140"/>
    <mergeCell ref="V140:Z140"/>
    <mergeCell ref="B141:D141"/>
    <mergeCell ref="E141:H141"/>
    <mergeCell ref="I141:L141"/>
    <mergeCell ref="M141:P141"/>
    <mergeCell ref="Q141:U141"/>
    <mergeCell ref="V141:Z141"/>
    <mergeCell ref="B142:D142"/>
    <mergeCell ref="E142:H142"/>
    <mergeCell ref="I142:L142"/>
    <mergeCell ref="M142:P142"/>
    <mergeCell ref="Q142:U142"/>
    <mergeCell ref="V142:Z142"/>
    <mergeCell ref="B143:D143"/>
    <mergeCell ref="E143:H143"/>
    <mergeCell ref="I143:L143"/>
    <mergeCell ref="M143:P143"/>
    <mergeCell ref="Q143:U143"/>
    <mergeCell ref="V143:Z143"/>
    <mergeCell ref="B144:D144"/>
    <mergeCell ref="E144:H144"/>
    <mergeCell ref="I144:L144"/>
    <mergeCell ref="M144:P144"/>
    <mergeCell ref="Q144:U144"/>
    <mergeCell ref="V144:Z144"/>
    <mergeCell ref="B145:D145"/>
    <mergeCell ref="E145:H145"/>
    <mergeCell ref="I145:L145"/>
    <mergeCell ref="M145:P145"/>
    <mergeCell ref="Q145:U145"/>
    <mergeCell ref="V145:Z145"/>
    <mergeCell ref="B146:D146"/>
    <mergeCell ref="E146:H146"/>
    <mergeCell ref="I146:L146"/>
    <mergeCell ref="M146:P146"/>
    <mergeCell ref="Q146:U146"/>
    <mergeCell ref="V146:Z146"/>
    <mergeCell ref="B147:D147"/>
    <mergeCell ref="E147:H147"/>
    <mergeCell ref="I147:L147"/>
    <mergeCell ref="M147:P147"/>
    <mergeCell ref="Q147:U147"/>
    <mergeCell ref="V147:Z147"/>
    <mergeCell ref="M149:P149"/>
    <mergeCell ref="Q149:U149"/>
    <mergeCell ref="V149:Z149"/>
    <mergeCell ref="B148:D148"/>
    <mergeCell ref="E148:H148"/>
    <mergeCell ref="I148:L148"/>
    <mergeCell ref="M148:P148"/>
    <mergeCell ref="Q148:U148"/>
    <mergeCell ref="V148:Z148"/>
    <mergeCell ref="AA145:AG145"/>
    <mergeCell ref="B150:D150"/>
    <mergeCell ref="E150:H150"/>
    <mergeCell ref="I150:L150"/>
    <mergeCell ref="M150:P150"/>
    <mergeCell ref="Q150:U150"/>
    <mergeCell ref="V150:Z150"/>
    <mergeCell ref="B149:D149"/>
    <mergeCell ref="E149:H149"/>
    <mergeCell ref="I149:L149"/>
    <mergeCell ref="AA146:AG146"/>
    <mergeCell ref="AA147:AG147"/>
    <mergeCell ref="AA148:AG148"/>
    <mergeCell ref="AA149:AG149"/>
    <mergeCell ref="AA150:AG150"/>
    <mergeCell ref="AA140:AG140"/>
    <mergeCell ref="AA141:AG141"/>
    <mergeCell ref="AA142:AG142"/>
    <mergeCell ref="AA143:AG143"/>
    <mergeCell ref="AA144:AG144"/>
  </mergeCells>
  <phoneticPr fontId="13" type="noConversion"/>
  <printOptions horizontalCentered="1" verticalCentered="1"/>
  <pageMargins left="0.35000000000000003" right="0.47" top="0.2" bottom="0.60000000000000009" header="0" footer="0"/>
  <pageSetup scale="34" fitToWidth="2" fitToHeight="3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CALENDARIOTRIBUTARIO2020</vt:lpstr>
      <vt:lpstr>CALENDARIOTRIBUTARIO2020!Área_de_impresión</vt:lpstr>
    </vt:vector>
  </TitlesOfParts>
  <Company>Accounter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 Diego Sanchez</dc:creator>
  <cp:lastModifiedBy>Carlos Rodriguez</cp:lastModifiedBy>
  <cp:lastPrinted>2016-12-06T21:47:27Z</cp:lastPrinted>
  <dcterms:created xsi:type="dcterms:W3CDTF">2014-01-02T16:09:39Z</dcterms:created>
  <dcterms:modified xsi:type="dcterms:W3CDTF">2020-03-24T13:42:00Z</dcterms:modified>
</cp:coreProperties>
</file>